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35" activeTab="0"/>
  </bookViews>
  <sheets>
    <sheet name="dologi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<sst xmlns="http://schemas.openxmlformats.org/spreadsheetml/2006/main" count="59" uniqueCount="59">
  <si>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Megnevezés</t>
  </si>
  <si>
    <t>Élelmiszer</t>
  </si>
  <si>
    <t>Gyógyszer</t>
  </si>
  <si>
    <t>Vegyszer</t>
  </si>
  <si>
    <t>Irodaszer</t>
  </si>
  <si>
    <t>Könyv</t>
  </si>
  <si>
    <t>Folyóirat</t>
  </si>
  <si>
    <t>Szakmai ag.</t>
  </si>
  <si>
    <t>Munkaruha</t>
  </si>
  <si>
    <t>Karbant.kisjav.</t>
  </si>
  <si>
    <t>Kamatkiad.össz.</t>
  </si>
  <si>
    <t>Egyéb inf. Hord.</t>
  </si>
  <si>
    <t>Hajtó és kenőa.</t>
  </si>
  <si>
    <t>Kisért. t.eszk.</t>
  </si>
  <si>
    <t>Készlet.össz.</t>
  </si>
  <si>
    <t>Nem adat..távk.</t>
  </si>
  <si>
    <t>E. komm.sz.</t>
  </si>
  <si>
    <t>Komm.szolg. Ö.</t>
  </si>
  <si>
    <t>Szállít. szolg.</t>
  </si>
  <si>
    <t>Gázene. szolg.</t>
  </si>
  <si>
    <t>V.energia sz.</t>
  </si>
  <si>
    <t>Víz és csat.díj</t>
  </si>
  <si>
    <t>Egyéb üz.sz.</t>
  </si>
  <si>
    <t>Szolg.kiad.</t>
  </si>
  <si>
    <t>ÁFA össz.</t>
  </si>
  <si>
    <t>Belföldi kik.</t>
  </si>
  <si>
    <t>Egyéb dol. kiad.</t>
  </si>
  <si>
    <t>E. bef. köt.</t>
  </si>
  <si>
    <t>Kül.f.bef.köt.</t>
  </si>
  <si>
    <t>Munk. SZJA</t>
  </si>
  <si>
    <t>Adók, díj. .ö.</t>
  </si>
  <si>
    <t>Kamat..áh.belül</t>
  </si>
  <si>
    <t>Adatátv.</t>
  </si>
  <si>
    <t>Vásárolt közsz.</t>
  </si>
  <si>
    <t>Reprezentáció</t>
  </si>
  <si>
    <t>Rekl.prop.kiad.</t>
  </si>
  <si>
    <t>Dol. kiad. Össz.</t>
  </si>
  <si>
    <t>Pénzügyi szolg.</t>
  </si>
  <si>
    <t>A</t>
  </si>
  <si>
    <t>B</t>
  </si>
  <si>
    <t>C</t>
  </si>
  <si>
    <t>D</t>
  </si>
  <si>
    <t>Egyéb anyagbesz</t>
  </si>
  <si>
    <t>Tov.szl.sz.ÁHT.k</t>
  </si>
  <si>
    <t>Tov.szl.sz.ÁHT.b</t>
  </si>
  <si>
    <t>Vás.t.szolg ÁFA</t>
  </si>
  <si>
    <t>Kiszáml. Sz. ÁFA</t>
  </si>
  <si>
    <t>Kiküld.,repr. ö.</t>
  </si>
  <si>
    <t>Előző évi mar. v.f.</t>
  </si>
  <si>
    <t>Rehab.hj.</t>
  </si>
  <si>
    <t>Adók,illetékek bef</t>
  </si>
  <si>
    <t>Díjak,egyéb bef.</t>
  </si>
  <si>
    <t>Műk.Kamat ÁHT.b</t>
  </si>
  <si>
    <t>Műk.Kamat ÁHT.k</t>
  </si>
  <si>
    <t>Egyéb foly. kiad.</t>
  </si>
  <si>
    <t>Ered.</t>
  </si>
  <si>
    <t>Mód.</t>
  </si>
  <si>
    <t>Dologi kiad.összesen</t>
  </si>
  <si>
    <t>Mód-ó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</si>
</sst>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" fontId="3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18" xfId="15" applyNumberFormat="1" applyFont="1" applyBorder="1" applyAlignment="1">
      <alignment horizontal="center"/>
    </xf>
    <xf numFmtId="165" fontId="3" fillId="0" borderId="19" xfId="15" applyNumberFormat="1" applyFont="1" applyBorder="1" applyAlignment="1">
      <alignment/>
    </xf>
    <xf numFmtId="165" fontId="3" fillId="0" borderId="20" xfId="15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165" fontId="3" fillId="0" borderId="18" xfId="15" applyNumberFormat="1" applyFont="1" applyBorder="1" applyAlignment="1">
      <alignment/>
    </xf>
    <xf numFmtId="165" fontId="3" fillId="0" borderId="22" xfId="15" applyNumberFormat="1" applyFont="1" applyBorder="1" applyAlignment="1">
      <alignment/>
    </xf>
    <xf numFmtId="165" fontId="3" fillId="0" borderId="23" xfId="15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165" fontId="3" fillId="0" borderId="24" xfId="15" applyNumberFormat="1" applyFont="1" applyBorder="1" applyAlignment="1">
      <alignment/>
    </xf>
    <xf numFmtId="165" fontId="1" fillId="0" borderId="17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1" fillId="0" borderId="25" xfId="15" applyNumberFormat="1" applyFont="1" applyBorder="1" applyAlignment="1">
      <alignment horizontal="center"/>
    </xf>
    <xf numFmtId="165" fontId="3" fillId="0" borderId="26" xfId="15" applyNumberFormat="1" applyFont="1" applyBorder="1" applyAlignment="1">
      <alignment/>
    </xf>
    <xf numFmtId="165" fontId="3" fillId="0" borderId="27" xfId="15" applyNumberFormat="1" applyFont="1" applyBorder="1" applyAlignment="1">
      <alignment/>
    </xf>
    <xf numFmtId="165" fontId="3" fillId="0" borderId="25" xfId="15" applyNumberFormat="1" applyFont="1" applyBorder="1" applyAlignment="1">
      <alignment/>
    </xf>
    <xf numFmtId="165" fontId="3" fillId="0" borderId="28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165" fontId="3" fillId="0" borderId="30" xfId="15" applyNumberFormat="1" applyFont="1" applyBorder="1" applyAlignment="1">
      <alignment/>
    </xf>
    <xf numFmtId="165" fontId="1" fillId="0" borderId="30" xfId="15" applyNumberFormat="1" applyFont="1" applyBorder="1" applyAlignment="1">
      <alignment/>
    </xf>
    <xf numFmtId="165" fontId="1" fillId="0" borderId="31" xfId="15" applyNumberFormat="1" applyFont="1" applyBorder="1" applyAlignment="1">
      <alignment horizontal="center"/>
    </xf>
    <xf numFmtId="165" fontId="3" fillId="0" borderId="32" xfId="15" applyNumberFormat="1" applyFont="1" applyBorder="1" applyAlignment="1">
      <alignment/>
    </xf>
    <xf numFmtId="165" fontId="3" fillId="0" borderId="33" xfId="15" applyNumberFormat="1" applyFont="1" applyBorder="1" applyAlignment="1">
      <alignment/>
    </xf>
    <xf numFmtId="165" fontId="1" fillId="0" borderId="34" xfId="15" applyNumberFormat="1" applyFont="1" applyBorder="1" applyAlignment="1">
      <alignment/>
    </xf>
    <xf numFmtId="165" fontId="3" fillId="0" borderId="31" xfId="15" applyNumberFormat="1" applyFont="1" applyBorder="1" applyAlignment="1">
      <alignment/>
    </xf>
    <xf numFmtId="165" fontId="3" fillId="0" borderId="35" xfId="15" applyNumberFormat="1" applyFont="1" applyBorder="1" applyAlignment="1">
      <alignment/>
    </xf>
    <xf numFmtId="165" fontId="3" fillId="0" borderId="36" xfId="15" applyNumberFormat="1" applyFont="1" applyBorder="1" applyAlignment="1">
      <alignment/>
    </xf>
    <xf numFmtId="165" fontId="3" fillId="0" borderId="37" xfId="15" applyNumberFormat="1" applyFont="1" applyBorder="1" applyAlignment="1">
      <alignment/>
    </xf>
    <xf numFmtId="165" fontId="1" fillId="0" borderId="37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4.57421875" style="30" customWidth="1"/>
    <col min="2" max="2" width="22.28125" style="3" customWidth="1"/>
    <col min="3" max="5" width="15.7109375" style="42" customWidth="1"/>
    <col min="6" max="16384" width="9.140625" style="3" customWidth="1"/>
  </cols>
  <sheetData>
    <row r="1" spans="1:5" s="13" customFormat="1" ht="13.5" thickBot="1">
      <c r="A1" s="66" t="s">
        <v>0</v>
      </c>
      <c r="B1" s="67"/>
      <c r="C1" s="61"/>
      <c r="D1" s="62"/>
      <c r="E1" s="63"/>
    </row>
    <row r="2" spans="1:5" s="13" customFormat="1" ht="13.5" thickBot="1">
      <c r="A2" s="68"/>
      <c r="B2" s="69"/>
      <c r="C2" s="64">
        <v>841126</v>
      </c>
      <c r="D2" s="64"/>
      <c r="E2" s="65"/>
    </row>
    <row r="3" spans="1:5" s="13" customFormat="1" ht="13.5" thickBot="1">
      <c r="A3" s="17"/>
      <c r="B3" s="15" t="s">
        <v>38</v>
      </c>
      <c r="C3" s="31" t="s">
        <v>39</v>
      </c>
      <c r="D3" s="31" t="s">
        <v>40</v>
      </c>
      <c r="E3" s="31" t="s">
        <v>41</v>
      </c>
    </row>
    <row r="4" spans="1:5" s="13" customFormat="1" ht="12.75">
      <c r="A4" s="18"/>
      <c r="B4" s="16"/>
      <c r="C4" s="32" t="s">
        <v>55</v>
      </c>
      <c r="D4" s="43" t="s">
        <v>56</v>
      </c>
      <c r="E4" s="51" t="s">
        <v>58</v>
      </c>
    </row>
    <row r="5" spans="1:5" ht="12.75">
      <c r="A5" s="19">
        <v>1</v>
      </c>
      <c r="B5" s="4" t="s">
        <v>1</v>
      </c>
      <c r="C5" s="33"/>
      <c r="D5" s="44"/>
      <c r="E5" s="52"/>
    </row>
    <row r="6" spans="1:5" ht="12.75">
      <c r="A6" s="19">
        <v>2</v>
      </c>
      <c r="B6" s="4" t="s">
        <v>2</v>
      </c>
      <c r="C6" s="33"/>
      <c r="D6" s="44"/>
      <c r="E6" s="52"/>
    </row>
    <row r="7" spans="1:5" ht="12.75">
      <c r="A7" s="19">
        <v>3</v>
      </c>
      <c r="B7" s="4" t="s">
        <v>3</v>
      </c>
      <c r="C7" s="33"/>
      <c r="D7" s="44"/>
      <c r="E7" s="52"/>
    </row>
    <row r="8" spans="1:5" ht="12.75">
      <c r="A8" s="19">
        <v>3</v>
      </c>
      <c r="B8" s="4" t="s">
        <v>4</v>
      </c>
      <c r="C8" s="33"/>
      <c r="D8" s="44"/>
      <c r="E8" s="52"/>
    </row>
    <row r="9" spans="1:5" ht="12.75">
      <c r="A9" s="19">
        <v>4</v>
      </c>
      <c r="B9" s="4" t="s">
        <v>5</v>
      </c>
      <c r="C9" s="33">
        <v>100</v>
      </c>
      <c r="D9" s="44">
        <v>26</v>
      </c>
      <c r="E9" s="52">
        <v>26</v>
      </c>
    </row>
    <row r="10" spans="1:5" ht="12.75">
      <c r="A10" s="19">
        <v>5</v>
      </c>
      <c r="B10" s="4" t="s">
        <v>6</v>
      </c>
      <c r="C10" s="33">
        <v>100</v>
      </c>
      <c r="D10" s="44">
        <v>42</v>
      </c>
      <c r="E10" s="52">
        <v>42</v>
      </c>
    </row>
    <row r="11" spans="1:5" ht="12.75">
      <c r="A11" s="19">
        <v>6</v>
      </c>
      <c r="B11" s="4" t="s">
        <v>11</v>
      </c>
      <c r="C11" s="33">
        <v>500</v>
      </c>
      <c r="D11" s="44">
        <v>786</v>
      </c>
      <c r="E11" s="52">
        <v>786</v>
      </c>
    </row>
    <row r="12" spans="1:5" ht="12.75">
      <c r="A12" s="19">
        <v>7</v>
      </c>
      <c r="B12" s="4" t="s">
        <v>12</v>
      </c>
      <c r="C12" s="33"/>
      <c r="D12" s="44"/>
      <c r="E12" s="52"/>
    </row>
    <row r="13" spans="1:5" ht="12.75">
      <c r="A13" s="19">
        <v>8</v>
      </c>
      <c r="B13" s="4" t="s">
        <v>7</v>
      </c>
      <c r="C13" s="33"/>
      <c r="D13" s="44"/>
      <c r="E13" s="52"/>
    </row>
    <row r="14" spans="1:5" ht="12.75">
      <c r="A14" s="19">
        <v>9</v>
      </c>
      <c r="B14" s="4" t="s">
        <v>13</v>
      </c>
      <c r="C14" s="33"/>
      <c r="D14" s="44">
        <v>33</v>
      </c>
      <c r="E14" s="52">
        <v>33</v>
      </c>
    </row>
    <row r="15" spans="1:5" ht="12.75">
      <c r="A15" s="19">
        <v>10</v>
      </c>
      <c r="B15" s="4" t="s">
        <v>8</v>
      </c>
      <c r="C15" s="33"/>
      <c r="D15" s="44"/>
      <c r="E15" s="52"/>
    </row>
    <row r="16" spans="1:5" ht="13.5" thickBot="1">
      <c r="A16" s="20">
        <v>11</v>
      </c>
      <c r="B16" s="5" t="s">
        <v>42</v>
      </c>
      <c r="C16" s="34"/>
      <c r="D16" s="45"/>
      <c r="E16" s="53"/>
    </row>
    <row r="17" spans="1:5" ht="13.5" thickBot="1">
      <c r="A17" s="21">
        <v>12</v>
      </c>
      <c r="B17" s="2" t="s">
        <v>14</v>
      </c>
      <c r="C17" s="35">
        <f>SUM(C5:C16)</f>
        <v>700</v>
      </c>
      <c r="D17" s="35">
        <f>SUM(D5:D16)</f>
        <v>887</v>
      </c>
      <c r="E17" s="54">
        <f>SUM(E5:E16)</f>
        <v>887</v>
      </c>
    </row>
    <row r="18" spans="1:5" ht="12.75">
      <c r="A18" s="22">
        <v>13</v>
      </c>
      <c r="B18" s="6" t="s">
        <v>15</v>
      </c>
      <c r="C18" s="36">
        <v>600</v>
      </c>
      <c r="D18" s="46">
        <v>401</v>
      </c>
      <c r="E18" s="55">
        <v>401</v>
      </c>
    </row>
    <row r="19" spans="1:5" ht="12.75">
      <c r="A19" s="19">
        <v>14</v>
      </c>
      <c r="B19" s="4" t="s">
        <v>32</v>
      </c>
      <c r="C19" s="37">
        <v>24</v>
      </c>
      <c r="D19" s="47">
        <v>6</v>
      </c>
      <c r="E19" s="56">
        <v>6</v>
      </c>
    </row>
    <row r="20" spans="1:5" ht="13.5" thickBot="1">
      <c r="A20" s="20">
        <v>15</v>
      </c>
      <c r="B20" s="6" t="s">
        <v>16</v>
      </c>
      <c r="C20" s="34">
        <v>240</v>
      </c>
      <c r="D20" s="45">
        <v>61</v>
      </c>
      <c r="E20" s="53">
        <v>61</v>
      </c>
    </row>
    <row r="21" spans="1:5" ht="13.5" thickBot="1">
      <c r="A21" s="21">
        <v>16</v>
      </c>
      <c r="B21" s="2" t="s">
        <v>17</v>
      </c>
      <c r="C21" s="35">
        <f>SUM(C18:C20)</f>
        <v>864</v>
      </c>
      <c r="D21" s="35">
        <f>SUM(D18:D20)</f>
        <v>468</v>
      </c>
      <c r="E21" s="54">
        <f>SUM(E18:E20)</f>
        <v>468</v>
      </c>
    </row>
    <row r="22" spans="1:5" ht="12.75">
      <c r="A22" s="19">
        <v>17</v>
      </c>
      <c r="B22" s="4" t="s">
        <v>18</v>
      </c>
      <c r="C22" s="33"/>
      <c r="D22" s="44"/>
      <c r="E22" s="52"/>
    </row>
    <row r="23" spans="1:5" ht="12.75">
      <c r="A23" s="19">
        <v>18</v>
      </c>
      <c r="B23" s="4" t="s">
        <v>19</v>
      </c>
      <c r="C23" s="33"/>
      <c r="D23" s="44"/>
      <c r="E23" s="52"/>
    </row>
    <row r="24" spans="1:5" ht="12.75">
      <c r="A24" s="19">
        <v>19</v>
      </c>
      <c r="B24" s="4" t="s">
        <v>20</v>
      </c>
      <c r="C24" s="33"/>
      <c r="D24" s="44"/>
      <c r="E24" s="52"/>
    </row>
    <row r="25" spans="1:5" ht="12.75">
      <c r="A25" s="19">
        <v>20</v>
      </c>
      <c r="B25" s="4" t="s">
        <v>21</v>
      </c>
      <c r="C25" s="33"/>
      <c r="D25" s="44"/>
      <c r="E25" s="52"/>
    </row>
    <row r="26" spans="1:5" ht="12.75">
      <c r="A26" s="19">
        <v>21</v>
      </c>
      <c r="B26" s="4" t="s">
        <v>9</v>
      </c>
      <c r="C26" s="33"/>
      <c r="D26" s="44"/>
      <c r="E26" s="52"/>
    </row>
    <row r="27" spans="1:5" ht="12.75">
      <c r="A27" s="23">
        <v>22</v>
      </c>
      <c r="B27" s="4" t="s">
        <v>22</v>
      </c>
      <c r="C27" s="33">
        <v>1070</v>
      </c>
      <c r="D27" s="44">
        <v>0</v>
      </c>
      <c r="E27" s="52">
        <v>0</v>
      </c>
    </row>
    <row r="28" spans="1:5" ht="12.75">
      <c r="A28" s="23">
        <v>23</v>
      </c>
      <c r="B28" s="4" t="s">
        <v>44</v>
      </c>
      <c r="C28" s="33"/>
      <c r="D28" s="44"/>
      <c r="E28" s="52"/>
    </row>
    <row r="29" spans="1:5" ht="12.75">
      <c r="A29" s="23">
        <v>24</v>
      </c>
      <c r="B29" s="4" t="s">
        <v>43</v>
      </c>
      <c r="C29" s="33"/>
      <c r="D29" s="44"/>
      <c r="E29" s="52"/>
    </row>
    <row r="30" spans="1:5" ht="13.5" thickBot="1">
      <c r="A30" s="24">
        <v>25</v>
      </c>
      <c r="B30" s="7" t="s">
        <v>37</v>
      </c>
      <c r="C30" s="38"/>
      <c r="D30" s="48">
        <v>50</v>
      </c>
      <c r="E30" s="57">
        <v>50</v>
      </c>
    </row>
    <row r="31" spans="1:5" ht="13.5" thickBot="1">
      <c r="A31" s="21">
        <v>26</v>
      </c>
      <c r="B31" s="2" t="s">
        <v>23</v>
      </c>
      <c r="C31" s="35">
        <f>SUM(C22:C30)</f>
        <v>1070</v>
      </c>
      <c r="D31" s="35">
        <f>SUM(D22:D30)</f>
        <v>50</v>
      </c>
      <c r="E31" s="54">
        <f>SUM(E22:E30)</f>
        <v>50</v>
      </c>
    </row>
    <row r="32" spans="1:5" ht="13.5" thickBot="1">
      <c r="A32" s="21">
        <v>27</v>
      </c>
      <c r="B32" s="2" t="s">
        <v>33</v>
      </c>
      <c r="C32" s="39"/>
      <c r="D32" s="49"/>
      <c r="E32" s="58"/>
    </row>
    <row r="33" spans="1:5" ht="12.75">
      <c r="A33" s="22">
        <v>28</v>
      </c>
      <c r="B33" s="8" t="s">
        <v>45</v>
      </c>
      <c r="C33" s="36">
        <v>446</v>
      </c>
      <c r="D33" s="46">
        <v>343</v>
      </c>
      <c r="E33" s="55">
        <v>343</v>
      </c>
    </row>
    <row r="34" spans="1:5" ht="13.5" thickBot="1">
      <c r="A34" s="20">
        <v>29</v>
      </c>
      <c r="B34" s="5" t="s">
        <v>46</v>
      </c>
      <c r="C34" s="34"/>
      <c r="D34" s="45"/>
      <c r="E34" s="53"/>
    </row>
    <row r="35" spans="1:5" ht="13.5" thickBot="1">
      <c r="A35" s="21">
        <v>30</v>
      </c>
      <c r="B35" s="2" t="s">
        <v>24</v>
      </c>
      <c r="C35" s="35">
        <f>SUM(C33+C34)</f>
        <v>446</v>
      </c>
      <c r="D35" s="35">
        <f>SUM(D33+D34)</f>
        <v>343</v>
      </c>
      <c r="E35" s="54">
        <f>SUM(E33+E34)</f>
        <v>343</v>
      </c>
    </row>
    <row r="36" spans="1:5" ht="12.75">
      <c r="A36" s="22">
        <v>31</v>
      </c>
      <c r="B36" s="8" t="s">
        <v>25</v>
      </c>
      <c r="C36" s="36">
        <v>1860</v>
      </c>
      <c r="D36" s="46">
        <v>632</v>
      </c>
      <c r="E36" s="55">
        <v>632</v>
      </c>
    </row>
    <row r="37" spans="1:5" ht="12.75">
      <c r="A37" s="19">
        <v>32</v>
      </c>
      <c r="B37" s="6" t="s">
        <v>34</v>
      </c>
      <c r="C37" s="37"/>
      <c r="D37" s="47"/>
      <c r="E37" s="56"/>
    </row>
    <row r="38" spans="1:5" ht="13.5" thickBot="1">
      <c r="A38" s="20">
        <v>33</v>
      </c>
      <c r="B38" s="7" t="s">
        <v>35</v>
      </c>
      <c r="C38" s="40"/>
      <c r="D38" s="48"/>
      <c r="E38" s="57"/>
    </row>
    <row r="39" spans="1:5" ht="13.5" thickBot="1">
      <c r="A39" s="21">
        <v>34</v>
      </c>
      <c r="B39" s="2" t="s">
        <v>47</v>
      </c>
      <c r="C39" s="35">
        <f>SUM(C36:C38)</f>
        <v>1860</v>
      </c>
      <c r="D39" s="35">
        <f>SUM(D36:D38)</f>
        <v>632</v>
      </c>
      <c r="E39" s="54">
        <f>SUM(E36:E38)</f>
        <v>632</v>
      </c>
    </row>
    <row r="40" spans="1:5" ht="13.5" thickBot="1">
      <c r="A40" s="25">
        <v>35</v>
      </c>
      <c r="B40" s="6" t="s">
        <v>26</v>
      </c>
      <c r="C40" s="37">
        <v>470</v>
      </c>
      <c r="D40" s="47">
        <v>149</v>
      </c>
      <c r="E40" s="56">
        <v>149</v>
      </c>
    </row>
    <row r="41" spans="1:5" ht="13.5" thickBot="1">
      <c r="A41" s="21">
        <v>36</v>
      </c>
      <c r="B41" s="2" t="s">
        <v>36</v>
      </c>
      <c r="C41" s="35">
        <f>SUM(C17+C21+C31+C32+C35+C39+C40)</f>
        <v>5410</v>
      </c>
      <c r="D41" s="35">
        <f>SUM(D17+D21+D31+D32+D35+D39+D40)</f>
        <v>2529</v>
      </c>
      <c r="E41" s="54">
        <f>SUM(E17+E21+E31+E32+E35+E39+E40)</f>
        <v>2529</v>
      </c>
    </row>
    <row r="42" spans="1:5" ht="12.75">
      <c r="A42" s="22">
        <v>37</v>
      </c>
      <c r="B42" s="8" t="s">
        <v>48</v>
      </c>
      <c r="C42" s="36"/>
      <c r="D42" s="46"/>
      <c r="E42" s="55"/>
    </row>
    <row r="43" spans="1:5" ht="13.5" thickBot="1">
      <c r="A43" s="20">
        <v>38</v>
      </c>
      <c r="B43" s="5" t="s">
        <v>27</v>
      </c>
      <c r="C43" s="34"/>
      <c r="D43" s="45">
        <v>159</v>
      </c>
      <c r="E43" s="53">
        <v>159</v>
      </c>
    </row>
    <row r="44" spans="1:5" ht="13.5" thickBot="1">
      <c r="A44" s="21">
        <v>39</v>
      </c>
      <c r="B44" s="2" t="s">
        <v>28</v>
      </c>
      <c r="C44" s="35">
        <f>SUM(C42:C43)</f>
        <v>0</v>
      </c>
      <c r="D44" s="35">
        <f>SUM(D42:D43)</f>
        <v>159</v>
      </c>
      <c r="E44" s="54">
        <f>SUM(E42:E43)</f>
        <v>159</v>
      </c>
    </row>
    <row r="45" spans="1:5" ht="12.75">
      <c r="A45" s="26">
        <v>40</v>
      </c>
      <c r="B45" s="9" t="s">
        <v>29</v>
      </c>
      <c r="C45" s="37">
        <v>590</v>
      </c>
      <c r="D45" s="47">
        <v>0</v>
      </c>
      <c r="E45" s="56">
        <v>0</v>
      </c>
    </row>
    <row r="46" spans="1:5" ht="12.75">
      <c r="A46" s="23">
        <v>41</v>
      </c>
      <c r="B46" s="4" t="s">
        <v>49</v>
      </c>
      <c r="C46" s="33"/>
      <c r="D46" s="44"/>
      <c r="E46" s="52"/>
    </row>
    <row r="47" spans="1:5" ht="12.75">
      <c r="A47" s="23">
        <v>42</v>
      </c>
      <c r="B47" s="4" t="s">
        <v>50</v>
      </c>
      <c r="C47" s="33"/>
      <c r="D47" s="44"/>
      <c r="E47" s="52"/>
    </row>
    <row r="48" spans="1:5" ht="13.5" thickBot="1">
      <c r="A48" s="26">
        <v>43</v>
      </c>
      <c r="B48" s="10" t="s">
        <v>51</v>
      </c>
      <c r="C48" s="37"/>
      <c r="D48" s="47"/>
      <c r="E48" s="56"/>
    </row>
    <row r="49" spans="1:5" ht="13.5" thickBot="1">
      <c r="A49" s="21">
        <v>44</v>
      </c>
      <c r="B49" s="2" t="s">
        <v>30</v>
      </c>
      <c r="C49" s="35">
        <f>SUM(C45:C48)</f>
        <v>590</v>
      </c>
      <c r="D49" s="35">
        <f>SUM(D45:D48)</f>
        <v>0</v>
      </c>
      <c r="E49" s="54">
        <f>SUM(E45:E48)</f>
        <v>0</v>
      </c>
    </row>
    <row r="50" spans="1:5" ht="12.75">
      <c r="A50" s="27">
        <v>45</v>
      </c>
      <c r="B50" s="14" t="s">
        <v>31</v>
      </c>
      <c r="C50" s="36"/>
      <c r="D50" s="46"/>
      <c r="E50" s="55"/>
    </row>
    <row r="51" spans="1:5" ht="12.75">
      <c r="A51" s="23">
        <v>46</v>
      </c>
      <c r="B51" s="4"/>
      <c r="C51" s="33"/>
      <c r="D51" s="44"/>
      <c r="E51" s="52"/>
    </row>
    <row r="52" spans="1:5" ht="12.75">
      <c r="A52" s="23">
        <v>47</v>
      </c>
      <c r="B52" s="4"/>
      <c r="C52" s="33"/>
      <c r="D52" s="44"/>
      <c r="E52" s="52"/>
    </row>
    <row r="53" spans="1:5" ht="12.75">
      <c r="A53" s="23">
        <v>45</v>
      </c>
      <c r="B53" s="4" t="s">
        <v>52</v>
      </c>
      <c r="C53" s="33"/>
      <c r="D53" s="44"/>
      <c r="E53" s="52"/>
    </row>
    <row r="54" spans="1:5" ht="13.5" thickBot="1">
      <c r="A54" s="28">
        <v>46</v>
      </c>
      <c r="B54" s="7" t="s">
        <v>53</v>
      </c>
      <c r="C54" s="34"/>
      <c r="D54" s="45"/>
      <c r="E54" s="53"/>
    </row>
    <row r="55" spans="1:5" ht="13.5" thickBot="1">
      <c r="A55" s="29">
        <v>47</v>
      </c>
      <c r="B55" s="11" t="s">
        <v>10</v>
      </c>
      <c r="C55" s="41">
        <f>SUM(C53:C54)</f>
        <v>0</v>
      </c>
      <c r="D55" s="50">
        <f>SUM(D53:D54)</f>
        <v>0</v>
      </c>
      <c r="E55" s="59">
        <f>SUM(E53:E54)</f>
        <v>0</v>
      </c>
    </row>
    <row r="56" spans="1:7" ht="13.5" thickBot="1">
      <c r="A56" s="21">
        <v>48</v>
      </c>
      <c r="B56" s="12" t="s">
        <v>54</v>
      </c>
      <c r="C56" s="41">
        <f>SUM(C44+C49+C55)</f>
        <v>590</v>
      </c>
      <c r="D56" s="41">
        <f>SUM(D44+D49+D55)</f>
        <v>159</v>
      </c>
      <c r="E56" s="60">
        <f>SUM(E44+E49+E55)</f>
        <v>159</v>
      </c>
      <c r="F56" s="1"/>
      <c r="G56" s="1"/>
    </row>
    <row r="57" spans="1:5" ht="13.5" thickBot="1">
      <c r="A57" s="21">
        <v>49</v>
      </c>
      <c r="B57" s="2" t="s">
        <v>57</v>
      </c>
      <c r="C57" s="35">
        <f>SUM(C41+C56)</f>
        <v>6000</v>
      </c>
      <c r="D57" s="35">
        <f>SUM(D41+D56)</f>
        <v>2688</v>
      </c>
      <c r="E57" s="54">
        <f>SUM(E41+E56)</f>
        <v>2688</v>
      </c>
    </row>
  </sheetData>
  <mergeCells count="3">
    <mergeCell ref="C1:E1"/>
    <mergeCell ref="C2:E2"/>
    <mergeCell ref="A1:B2"/>
  </mergeCells>
  <printOptions horizontalCentered="1"/>
  <pageMargins left="0.7874015748031497" right="0.7874015748031497" top="0.984251968503937" bottom="0.5905511811023623" header="0.2362204724409449" footer="0.5118110236220472"/>
  <pageSetup orientation="portrait" paperSize="9" r:id="rId1"/>
  <headerFooter alignWithMargins="0">
    <oddHeader>&amp;CFelcsút-Alcsútdoboz-Csabdi-Tabajd-Vértesacsa Községek Körjegyzősége
2013. évi költségvetés módosítása
Dologi kiadások (eFt-ban)&amp;R16.d)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Alapi Polgármesteri Hivatal</dc:creator>
  <cp:keywords/>
  <dc:description/>
  <cp:lastModifiedBy>Hivatal</cp:lastModifiedBy>
  <cp:lastPrinted>2013-09-21T12:46:52Z</cp:lastPrinted>
  <dcterms:created xsi:type="dcterms:W3CDTF">2006-04-06T11:23:43Z</dcterms:created>
  <dcterms:modified xsi:type="dcterms:W3CDTF">2013-09-21T12:46:53Z</dcterms:modified>
  <cp:category/>
  <cp:version/>
  <cp:contentType/>
  <cp:contentStatus/>
</cp:coreProperties>
</file>