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ocuments\REGÖLY\KÉPVISELŐ-TESTÜLET\2017\7. 2017. 05. 22\3. napirend előterjesztése - 2016. évi zárszámadás\"/>
    </mc:Choice>
  </mc:AlternateContent>
  <bookViews>
    <workbookView xWindow="0" yWindow="0" windowWidth="15600" windowHeight="7968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Munka1!$A$1:$N$40</definedName>
  </definedNames>
  <calcPr calcId="162913"/>
</workbook>
</file>

<file path=xl/calcChain.xml><?xml version="1.0" encoding="utf-8"?>
<calcChain xmlns="http://schemas.openxmlformats.org/spreadsheetml/2006/main">
  <c r="N15" i="1" l="1"/>
  <c r="N7" i="1"/>
  <c r="N16" i="1"/>
  <c r="B40" i="1"/>
  <c r="N39" i="1"/>
  <c r="N38" i="1"/>
  <c r="M40" i="1"/>
  <c r="L40" i="1"/>
  <c r="K40" i="1"/>
  <c r="J40" i="1"/>
  <c r="I40" i="1"/>
  <c r="H40" i="1"/>
  <c r="G40" i="1"/>
  <c r="F40" i="1"/>
  <c r="E40" i="1"/>
  <c r="D40" i="1"/>
  <c r="C40" i="1"/>
  <c r="N37" i="1"/>
  <c r="M18" i="1"/>
  <c r="N17" i="1"/>
  <c r="C18" i="1"/>
  <c r="D18" i="1"/>
  <c r="E18" i="1"/>
  <c r="F18" i="1"/>
  <c r="G18" i="1"/>
  <c r="H18" i="1"/>
  <c r="I18" i="1"/>
  <c r="J18" i="1"/>
  <c r="K18" i="1"/>
  <c r="L18" i="1"/>
  <c r="B18" i="1"/>
  <c r="N14" i="1"/>
  <c r="N13" i="1"/>
  <c r="N12" i="1"/>
  <c r="N10" i="1"/>
  <c r="N36" i="1"/>
  <c r="N35" i="1"/>
  <c r="N9" i="1"/>
  <c r="N11" i="1"/>
  <c r="N31" i="1"/>
  <c r="N34" i="1"/>
  <c r="N33" i="1"/>
  <c r="N32" i="1"/>
  <c r="N30" i="1"/>
  <c r="N29" i="1"/>
  <c r="N40" i="1" l="1"/>
  <c r="N18" i="1"/>
</calcChain>
</file>

<file path=xl/sharedStrings.xml><?xml version="1.0" encoding="utf-8"?>
<sst xmlns="http://schemas.openxmlformats.org/spreadsheetml/2006/main" count="90" uniqueCount="45">
  <si>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</si>
  <si>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</si>
  <si>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</si>
  <si>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</si>
  <si>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</si>
  <si>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</si>
  <si>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</si>
  <si>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</si>
  <si>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</si>
  <si>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</si>
  <si>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</si>
  <si>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</si>
  <si>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</si>
  <si>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</si>
  <si>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 e v é t e l e k</t>
  </si>
  <si>
    <t>Önkormányzat költségvetési támogatása</t>
  </si>
  <si>
    <t>Támogatás értékű működési bevétel</t>
  </si>
  <si>
    <t>Működési bevételek</t>
  </si>
  <si>
    <t>Felhalmozási bevétel</t>
  </si>
  <si>
    <t>Támogatásértékű felhalmozási bevétel</t>
  </si>
  <si>
    <t>Működés célú pénzeszköz átvétel</t>
  </si>
  <si>
    <t>Előző évi pénzmaradvány  /és vállalkozási maradvány alaptevékenység ellátására történő igénybevétele</t>
  </si>
  <si>
    <t>Bevételek összesen:</t>
  </si>
  <si>
    <t xml:space="preserve">K i a d á s o k </t>
  </si>
  <si>
    <t>Személyi kiadások</t>
  </si>
  <si>
    <t>Egyéb pénz.eszk.átad.ÁHK</t>
  </si>
  <si>
    <t>Felhalmozási kiadások</t>
  </si>
  <si>
    <t>Egyéb működési támogatás ÁHB</t>
  </si>
  <si>
    <t>Munkadókat terhelő járulékok</t>
  </si>
  <si>
    <t>1.oldal</t>
  </si>
  <si>
    <t>2.oldal</t>
  </si>
  <si>
    <t>Dologi kiadások</t>
  </si>
  <si>
    <t>Elátottak pénzbeli juttatása</t>
  </si>
  <si>
    <t>Közhatalmi bevétel</t>
  </si>
  <si>
    <t>Elvonások és befizetések</t>
  </si>
  <si>
    <t>ÁH-on belüli megelőlegezés</t>
  </si>
  <si>
    <t>Regöly Község Önkormányzata</t>
  </si>
  <si>
    <t>Központi,irányítószervi támogatás folyósítása</t>
  </si>
  <si>
    <t>Rövid lejáró hitelek törlesztése</t>
  </si>
  <si>
    <t>ÁHB-n belüli megelőlegezés visszafizetése</t>
  </si>
  <si>
    <t>5.sz.melléklet</t>
  </si>
  <si>
    <t>2016. évi pénzeszköz változása</t>
  </si>
  <si>
    <t>forintban</t>
  </si>
  <si>
    <t xml:space="preserve"> forintban</t>
  </si>
  <si>
    <t>Felh.c. v. tám. Kölcs.visszat. ÁHK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</si>
</sst>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3" fontId="3" fillId="0" borderId="9" xfId="0" applyNumberFormat="1" applyFont="1" applyFill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1"/>
  <sheetViews>
    <sheetView tabSelected="1" view="pageBreakPreview" zoomScale="60" workbookViewId="0">
      <selection activeCell="M36" sqref="M36"/>
    </sheetView>
  </sheetViews>
  <sheetFormatPr defaultRowHeight="14.4" x14ac:dyDescent="0.3"/>
  <cols>
    <col min="1" max="1" width="17" customWidth="1"/>
    <col min="2" max="2" width="10.44140625" customWidth="1"/>
    <col min="3" max="3" width="10.6640625" customWidth="1"/>
    <col min="4" max="4" width="11.33203125" customWidth="1"/>
    <col min="5" max="5" width="10" customWidth="1"/>
    <col min="6" max="6" width="10.88671875" customWidth="1"/>
    <col min="7" max="7" width="9.88671875" customWidth="1"/>
    <col min="8" max="8" width="10.6640625" customWidth="1"/>
    <col min="9" max="9" width="10.109375" bestFit="1" customWidth="1"/>
    <col min="10" max="10" width="11.5546875" customWidth="1"/>
    <col min="11" max="11" width="10.44140625" customWidth="1"/>
    <col min="12" max="12" width="10.6640625" customWidth="1"/>
    <col min="13" max="13" width="10" customWidth="1"/>
    <col min="14" max="14" width="10.88671875" customWidth="1"/>
  </cols>
  <sheetData>
    <row r="2" spans="1:14" x14ac:dyDescent="0.3">
      <c r="A2" t="s">
        <v>36</v>
      </c>
      <c r="L2" t="s">
        <v>40</v>
      </c>
    </row>
    <row r="3" spans="1:14" x14ac:dyDescent="0.3">
      <c r="A3" t="s">
        <v>41</v>
      </c>
      <c r="N3" t="s">
        <v>29</v>
      </c>
    </row>
    <row r="4" spans="1:14" ht="15" thickBot="1" x14ac:dyDescent="0.35">
      <c r="L4" t="s">
        <v>42</v>
      </c>
    </row>
    <row r="5" spans="1:14" ht="15" thickBot="1" x14ac:dyDescent="0.35">
      <c r="A5" s="1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</row>
    <row r="6" spans="1:14" ht="15" thickBot="1" x14ac:dyDescent="0.35">
      <c r="A6" s="2" t="s">
        <v>14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14" ht="60.75" customHeight="1" x14ac:dyDescent="0.3">
      <c r="A7" s="27" t="s">
        <v>15</v>
      </c>
      <c r="B7" s="31">
        <v>9286159</v>
      </c>
      <c r="C7" s="29">
        <v>6247655</v>
      </c>
      <c r="D7" s="31">
        <v>6232102</v>
      </c>
      <c r="E7" s="29">
        <v>6235369</v>
      </c>
      <c r="F7" s="31">
        <v>6194602</v>
      </c>
      <c r="G7" s="31">
        <v>6232102</v>
      </c>
      <c r="H7" s="31">
        <v>6271613</v>
      </c>
      <c r="I7" s="31">
        <v>5841978</v>
      </c>
      <c r="J7" s="31">
        <v>6229268</v>
      </c>
      <c r="K7" s="31">
        <v>6151001</v>
      </c>
      <c r="L7" s="31">
        <v>7946781</v>
      </c>
      <c r="M7" s="31">
        <v>6366584</v>
      </c>
      <c r="N7" s="36">
        <f>SUM(B7:M8)</f>
        <v>79235214</v>
      </c>
    </row>
    <row r="8" spans="1:14" ht="1.5" customHeight="1" thickBot="1" x14ac:dyDescent="0.35">
      <c r="A8" s="28"/>
      <c r="B8" s="32"/>
      <c r="C8" s="30"/>
      <c r="D8" s="32"/>
      <c r="E8" s="30"/>
      <c r="F8" s="32"/>
      <c r="G8" s="32"/>
      <c r="H8" s="32"/>
      <c r="I8" s="32"/>
      <c r="J8" s="32"/>
      <c r="K8" s="32"/>
      <c r="L8" s="32"/>
      <c r="M8" s="32"/>
      <c r="N8" s="37"/>
    </row>
    <row r="9" spans="1:14" ht="36" customHeight="1" thickBot="1" x14ac:dyDescent="0.35">
      <c r="A9" s="8" t="s">
        <v>16</v>
      </c>
      <c r="B9" s="17">
        <v>2707355</v>
      </c>
      <c r="C9" s="17">
        <v>2559368</v>
      </c>
      <c r="D9" s="17">
        <v>3740489</v>
      </c>
      <c r="E9" s="17">
        <v>3883020</v>
      </c>
      <c r="F9" s="17">
        <v>4207627</v>
      </c>
      <c r="G9" s="17">
        <v>5153486</v>
      </c>
      <c r="H9" s="17">
        <v>4176812</v>
      </c>
      <c r="I9" s="17">
        <v>18686981</v>
      </c>
      <c r="J9" s="17">
        <v>3286711</v>
      </c>
      <c r="K9" s="17">
        <v>4277413</v>
      </c>
      <c r="L9" s="17">
        <v>4025178</v>
      </c>
      <c r="M9" s="17">
        <v>4688402</v>
      </c>
      <c r="N9" s="16">
        <f t="shared" ref="N9:N18" si="0">SUM(B9:M9)</f>
        <v>61392842</v>
      </c>
    </row>
    <row r="10" spans="1:14" ht="28.5" customHeight="1" thickBot="1" x14ac:dyDescent="0.35">
      <c r="A10" s="8" t="s">
        <v>33</v>
      </c>
      <c r="B10" s="17">
        <v>88784</v>
      </c>
      <c r="C10" s="21">
        <v>588286</v>
      </c>
      <c r="D10" s="17">
        <v>8588003</v>
      </c>
      <c r="E10" s="17">
        <v>1824713</v>
      </c>
      <c r="F10" s="17">
        <v>1530272</v>
      </c>
      <c r="G10" s="17">
        <v>303498</v>
      </c>
      <c r="H10" s="17">
        <v>96900</v>
      </c>
      <c r="I10" s="21">
        <v>4521761</v>
      </c>
      <c r="J10" s="21">
        <v>4095311</v>
      </c>
      <c r="K10" s="17">
        <v>483708</v>
      </c>
      <c r="L10" s="17">
        <v>241025</v>
      </c>
      <c r="M10" s="17">
        <v>554530</v>
      </c>
      <c r="N10" s="16">
        <f t="shared" si="0"/>
        <v>22916791</v>
      </c>
    </row>
    <row r="11" spans="1:14" ht="25.5" customHeight="1" thickBot="1" x14ac:dyDescent="0.35">
      <c r="A11" s="8" t="s">
        <v>17</v>
      </c>
      <c r="B11" s="17">
        <v>230604</v>
      </c>
      <c r="C11" s="17">
        <v>539185</v>
      </c>
      <c r="D11" s="17">
        <v>2089523</v>
      </c>
      <c r="E11" s="17">
        <v>1507284</v>
      </c>
      <c r="F11" s="17">
        <v>1430818</v>
      </c>
      <c r="G11" s="17">
        <v>2295957</v>
      </c>
      <c r="H11" s="17">
        <v>1476769</v>
      </c>
      <c r="I11" s="17">
        <v>1139406</v>
      </c>
      <c r="J11" s="17">
        <v>1067119</v>
      </c>
      <c r="K11" s="17">
        <v>1286108</v>
      </c>
      <c r="L11" s="17">
        <v>1271550</v>
      </c>
      <c r="M11" s="17">
        <v>2370638</v>
      </c>
      <c r="N11" s="16">
        <f t="shared" si="0"/>
        <v>16704961</v>
      </c>
    </row>
    <row r="12" spans="1:14" ht="30.75" customHeight="1" thickBot="1" x14ac:dyDescent="0.35">
      <c r="A12" s="9" t="s">
        <v>18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740350</v>
      </c>
      <c r="K12" s="17">
        <v>0</v>
      </c>
      <c r="L12" s="17"/>
      <c r="M12" s="17">
        <v>0</v>
      </c>
      <c r="N12" s="16">
        <f t="shared" si="0"/>
        <v>740350</v>
      </c>
    </row>
    <row r="13" spans="1:14" ht="26.25" customHeight="1" thickBot="1" x14ac:dyDescent="0.35">
      <c r="A13" s="10" t="s">
        <v>19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13689844</v>
      </c>
      <c r="M13" s="21">
        <v>0</v>
      </c>
      <c r="N13" s="16">
        <f t="shared" si="0"/>
        <v>13689844</v>
      </c>
    </row>
    <row r="14" spans="1:14" ht="27.75" customHeight="1" thickBot="1" x14ac:dyDescent="0.35">
      <c r="A14" s="9" t="s">
        <v>20</v>
      </c>
      <c r="B14" s="17">
        <v>72438</v>
      </c>
      <c r="C14" s="17">
        <v>32000</v>
      </c>
      <c r="D14" s="17">
        <v>363870</v>
      </c>
      <c r="E14" s="17">
        <v>30000</v>
      </c>
      <c r="F14" s="17">
        <v>20000</v>
      </c>
      <c r="G14" s="17">
        <v>70000</v>
      </c>
      <c r="H14" s="17">
        <v>120000</v>
      </c>
      <c r="I14" s="17">
        <v>90000</v>
      </c>
      <c r="J14" s="17">
        <v>70000</v>
      </c>
      <c r="K14" s="17">
        <v>30900</v>
      </c>
      <c r="L14" s="17">
        <v>30000</v>
      </c>
      <c r="M14" s="17">
        <v>18961</v>
      </c>
      <c r="N14" s="16">
        <f t="shared" si="0"/>
        <v>948169</v>
      </c>
    </row>
    <row r="15" spans="1:14" ht="27.75" customHeight="1" thickBot="1" x14ac:dyDescent="0.35">
      <c r="A15" s="9" t="s">
        <v>44</v>
      </c>
      <c r="B15" s="17"/>
      <c r="C15" s="17"/>
      <c r="D15" s="17">
        <v>450000</v>
      </c>
      <c r="E15" s="17"/>
      <c r="F15" s="17"/>
      <c r="G15" s="17"/>
      <c r="H15" s="17"/>
      <c r="I15" s="17"/>
      <c r="J15" s="17"/>
      <c r="K15" s="17"/>
      <c r="L15" s="17"/>
      <c r="M15" s="17"/>
      <c r="N15" s="16">
        <f>SUM(B15:M15)</f>
        <v>450000</v>
      </c>
    </row>
    <row r="16" spans="1:14" ht="72" customHeight="1" thickBot="1" x14ac:dyDescent="0.35">
      <c r="A16" s="10" t="s">
        <v>21</v>
      </c>
      <c r="B16" s="17">
        <v>0</v>
      </c>
      <c r="C16" s="17">
        <v>0</v>
      </c>
      <c r="D16" s="17">
        <v>0</v>
      </c>
      <c r="E16" s="17">
        <v>0</v>
      </c>
      <c r="F16" s="17">
        <v>46364000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6">
        <f t="shared" si="0"/>
        <v>46364000</v>
      </c>
    </row>
    <row r="17" spans="1:15" ht="27" customHeight="1" thickBot="1" x14ac:dyDescent="0.35">
      <c r="A17" s="10" t="s">
        <v>35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2949088</v>
      </c>
      <c r="N17" s="16">
        <f t="shared" si="0"/>
        <v>2949088</v>
      </c>
    </row>
    <row r="18" spans="1:15" ht="27" thickBot="1" x14ac:dyDescent="0.35">
      <c r="A18" s="5" t="s">
        <v>22</v>
      </c>
      <c r="B18" s="18">
        <f t="shared" ref="B18:L18" si="1">SUM(B7:B16)</f>
        <v>12385340</v>
      </c>
      <c r="C18" s="22">
        <f t="shared" si="1"/>
        <v>9966494</v>
      </c>
      <c r="D18" s="18">
        <f t="shared" si="1"/>
        <v>21463987</v>
      </c>
      <c r="E18" s="18">
        <f t="shared" si="1"/>
        <v>13480386</v>
      </c>
      <c r="F18" s="18">
        <f t="shared" si="1"/>
        <v>59747319</v>
      </c>
      <c r="G18" s="18">
        <f t="shared" si="1"/>
        <v>14055043</v>
      </c>
      <c r="H18" s="18">
        <f t="shared" si="1"/>
        <v>12142094</v>
      </c>
      <c r="I18" s="22">
        <f t="shared" si="1"/>
        <v>30280126</v>
      </c>
      <c r="J18" s="18">
        <f t="shared" si="1"/>
        <v>15488759</v>
      </c>
      <c r="K18" s="18">
        <f t="shared" si="1"/>
        <v>12229130</v>
      </c>
      <c r="L18" s="18">
        <f t="shared" si="1"/>
        <v>27204378</v>
      </c>
      <c r="M18" s="18">
        <f>SUM(M7:M17)</f>
        <v>16948203</v>
      </c>
      <c r="N18" s="16">
        <f t="shared" si="0"/>
        <v>245391259</v>
      </c>
    </row>
    <row r="19" spans="1:15" x14ac:dyDescent="0.3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spans="1:15" x14ac:dyDescent="0.3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spans="1:15" x14ac:dyDescent="0.3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</row>
    <row r="22" spans="1:15" x14ac:dyDescent="0.3">
      <c r="A22" t="s">
        <v>36</v>
      </c>
      <c r="E22" s="14"/>
      <c r="F22" s="14"/>
      <c r="G22" s="14"/>
      <c r="H22" s="14"/>
      <c r="I22" s="14"/>
      <c r="J22" s="14"/>
      <c r="K22" s="38" t="s">
        <v>40</v>
      </c>
      <c r="L22" s="38"/>
      <c r="N22" s="14"/>
    </row>
    <row r="23" spans="1:15" x14ac:dyDescent="0.3">
      <c r="A23" t="s">
        <v>41</v>
      </c>
      <c r="E23" s="14"/>
      <c r="F23" s="14"/>
      <c r="G23" s="14"/>
      <c r="H23" s="14"/>
      <c r="I23" s="14"/>
      <c r="J23" s="14"/>
      <c r="K23" s="14"/>
      <c r="L23" s="14"/>
      <c r="M23" s="14"/>
      <c r="N23" s="14" t="s">
        <v>30</v>
      </c>
    </row>
    <row r="24" spans="1:15" ht="15" thickBot="1" x14ac:dyDescent="0.35">
      <c r="L24" t="s">
        <v>43</v>
      </c>
    </row>
    <row r="25" spans="1:15" ht="19.5" customHeight="1" thickBot="1" x14ac:dyDescent="0.35">
      <c r="A25" s="1" t="s">
        <v>0</v>
      </c>
      <c r="B25" s="7" t="s">
        <v>1</v>
      </c>
      <c r="C25" s="7" t="s">
        <v>2</v>
      </c>
      <c r="D25" s="7" t="s">
        <v>3</v>
      </c>
      <c r="E25" s="7" t="s">
        <v>4</v>
      </c>
      <c r="F25" s="7" t="s">
        <v>5</v>
      </c>
      <c r="G25" s="7" t="s">
        <v>6</v>
      </c>
      <c r="H25" s="7" t="s">
        <v>7</v>
      </c>
      <c r="I25" s="7" t="s">
        <v>8</v>
      </c>
      <c r="J25" s="7" t="s">
        <v>9</v>
      </c>
      <c r="K25" s="7" t="s">
        <v>10</v>
      </c>
      <c r="L25" s="7" t="s">
        <v>11</v>
      </c>
      <c r="M25" s="7" t="s">
        <v>12</v>
      </c>
      <c r="N25" s="7" t="s">
        <v>13</v>
      </c>
    </row>
    <row r="26" spans="1:15" ht="2.25" hidden="1" customHeight="1" thickBot="1" x14ac:dyDescent="0.35">
      <c r="A26" s="1"/>
      <c r="B26" s="7" t="s">
        <v>1</v>
      </c>
      <c r="C26" s="7" t="s">
        <v>2</v>
      </c>
      <c r="D26" s="7" t="s">
        <v>3</v>
      </c>
      <c r="E26" s="7" t="s">
        <v>4</v>
      </c>
      <c r="F26" s="7" t="s">
        <v>5</v>
      </c>
      <c r="G26" s="7" t="s">
        <v>6</v>
      </c>
      <c r="H26" s="7" t="s">
        <v>7</v>
      </c>
      <c r="I26" s="7" t="s">
        <v>8</v>
      </c>
      <c r="J26" s="7" t="s">
        <v>9</v>
      </c>
      <c r="K26" s="7" t="s">
        <v>10</v>
      </c>
      <c r="L26" s="7" t="s">
        <v>11</v>
      </c>
      <c r="M26" s="7" t="s">
        <v>12</v>
      </c>
      <c r="N26" s="7" t="s">
        <v>13</v>
      </c>
    </row>
    <row r="27" spans="1:15" ht="15.75" hidden="1" customHeight="1" thickBot="1" x14ac:dyDescent="0.35">
      <c r="A27" s="1" t="s">
        <v>23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7" t="s">
        <v>7</v>
      </c>
      <c r="I27" s="7" t="s">
        <v>8</v>
      </c>
      <c r="J27" s="7" t="s">
        <v>9</v>
      </c>
      <c r="K27" s="7" t="s">
        <v>10</v>
      </c>
      <c r="L27" s="7" t="s">
        <v>11</v>
      </c>
      <c r="M27" s="7" t="s">
        <v>12</v>
      </c>
      <c r="N27" s="7" t="s">
        <v>13</v>
      </c>
    </row>
    <row r="28" spans="1:15" ht="18.75" customHeight="1" thickBot="1" x14ac:dyDescent="0.35">
      <c r="A28" s="1" t="s">
        <v>23</v>
      </c>
      <c r="B28" s="33">
        <v>4254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5"/>
    </row>
    <row r="29" spans="1:15" ht="21" customHeight="1" thickBot="1" x14ac:dyDescent="0.35">
      <c r="A29" s="12" t="s">
        <v>24</v>
      </c>
      <c r="B29" s="15">
        <v>3985303</v>
      </c>
      <c r="C29" s="15">
        <v>4036970</v>
      </c>
      <c r="D29" s="15">
        <v>3779831</v>
      </c>
      <c r="E29" s="15">
        <v>4113792</v>
      </c>
      <c r="F29" s="15">
        <v>4503673</v>
      </c>
      <c r="G29" s="15">
        <v>4484137</v>
      </c>
      <c r="H29" s="15">
        <v>4466569</v>
      </c>
      <c r="I29" s="15">
        <v>4399993</v>
      </c>
      <c r="J29" s="15">
        <v>3792218</v>
      </c>
      <c r="K29" s="15">
        <v>4087801</v>
      </c>
      <c r="L29" s="24">
        <v>3990125</v>
      </c>
      <c r="M29" s="15">
        <v>4163477</v>
      </c>
      <c r="N29" s="16">
        <f>SUM(B29:M29)</f>
        <v>49803889</v>
      </c>
      <c r="O29" s="25"/>
    </row>
    <row r="30" spans="1:15" ht="23.25" customHeight="1" thickBot="1" x14ac:dyDescent="0.35">
      <c r="A30" s="8" t="s">
        <v>28</v>
      </c>
      <c r="B30" s="23">
        <v>834116</v>
      </c>
      <c r="C30" s="17">
        <v>791874</v>
      </c>
      <c r="D30" s="17">
        <v>788174</v>
      </c>
      <c r="E30" s="21">
        <v>823233</v>
      </c>
      <c r="F30" s="17">
        <v>904285</v>
      </c>
      <c r="G30" s="21">
        <v>878804</v>
      </c>
      <c r="H30" s="17">
        <v>885151</v>
      </c>
      <c r="I30" s="17">
        <v>873076</v>
      </c>
      <c r="J30" s="17">
        <v>788864</v>
      </c>
      <c r="K30" s="17">
        <v>812437</v>
      </c>
      <c r="L30" s="17">
        <v>816681</v>
      </c>
      <c r="M30" s="17">
        <v>821077</v>
      </c>
      <c r="N30" s="16">
        <f t="shared" ref="N30:N39" si="2">SUM(B30:M30)</f>
        <v>10017772</v>
      </c>
      <c r="O30" s="20"/>
    </row>
    <row r="31" spans="1:15" ht="21" customHeight="1" thickBot="1" x14ac:dyDescent="0.35">
      <c r="A31" s="11" t="s">
        <v>31</v>
      </c>
      <c r="B31" s="17">
        <v>2736298</v>
      </c>
      <c r="C31" s="17">
        <v>2128645</v>
      </c>
      <c r="D31" s="17">
        <v>2717048</v>
      </c>
      <c r="E31" s="17">
        <v>3222517</v>
      </c>
      <c r="F31" s="17">
        <v>5759299</v>
      </c>
      <c r="G31" s="17">
        <v>4032062</v>
      </c>
      <c r="H31" s="17">
        <v>4798962</v>
      </c>
      <c r="I31" s="17">
        <v>2297959</v>
      </c>
      <c r="J31" s="17">
        <v>2008203</v>
      </c>
      <c r="K31" s="17">
        <v>3266324</v>
      </c>
      <c r="L31" s="17">
        <v>2387110</v>
      </c>
      <c r="M31" s="17">
        <v>3146172</v>
      </c>
      <c r="N31" s="16">
        <f t="shared" si="2"/>
        <v>38500599</v>
      </c>
      <c r="O31" s="20"/>
    </row>
    <row r="32" spans="1:15" ht="28.5" customHeight="1" thickBot="1" x14ac:dyDescent="0.35">
      <c r="A32" s="8" t="s">
        <v>25</v>
      </c>
      <c r="B32" s="17">
        <v>12500</v>
      </c>
      <c r="C32" s="17">
        <v>0</v>
      </c>
      <c r="D32" s="17">
        <v>0</v>
      </c>
      <c r="E32" s="17">
        <v>50000</v>
      </c>
      <c r="F32" s="17">
        <v>121601</v>
      </c>
      <c r="G32" s="17">
        <v>97500</v>
      </c>
      <c r="H32" s="17">
        <v>1301462</v>
      </c>
      <c r="I32" s="17">
        <v>0</v>
      </c>
      <c r="J32" s="17">
        <v>0</v>
      </c>
      <c r="K32" s="17">
        <v>0</v>
      </c>
      <c r="L32" s="17">
        <v>150000</v>
      </c>
      <c r="M32" s="17"/>
      <c r="N32" s="16">
        <f t="shared" si="2"/>
        <v>1733063</v>
      </c>
      <c r="O32" s="26"/>
    </row>
    <row r="33" spans="1:15" ht="25.5" customHeight="1" thickBot="1" x14ac:dyDescent="0.35">
      <c r="A33" s="8" t="s">
        <v>26</v>
      </c>
      <c r="B33" s="17">
        <v>4638</v>
      </c>
      <c r="C33" s="17">
        <v>101600</v>
      </c>
      <c r="D33" s="17">
        <v>2511013</v>
      </c>
      <c r="E33" s="17">
        <v>1001089</v>
      </c>
      <c r="F33" s="17">
        <v>1200033</v>
      </c>
      <c r="G33" s="17">
        <v>435243</v>
      </c>
      <c r="H33" s="17">
        <v>190500</v>
      </c>
      <c r="I33" s="17">
        <v>105570</v>
      </c>
      <c r="J33" s="17">
        <v>1296404</v>
      </c>
      <c r="K33" s="17">
        <v>15698</v>
      </c>
      <c r="L33" s="17">
        <v>9034396</v>
      </c>
      <c r="M33" s="21">
        <v>4347468</v>
      </c>
      <c r="N33" s="16">
        <f t="shared" si="2"/>
        <v>20243652</v>
      </c>
      <c r="O33" s="26"/>
    </row>
    <row r="34" spans="1:15" ht="26.25" customHeight="1" thickBot="1" x14ac:dyDescent="0.35">
      <c r="A34" s="8" t="s">
        <v>27</v>
      </c>
      <c r="B34" s="17">
        <v>0</v>
      </c>
      <c r="C34" s="17">
        <v>513506</v>
      </c>
      <c r="D34" s="17">
        <v>728615</v>
      </c>
      <c r="E34" s="17">
        <v>278010</v>
      </c>
      <c r="F34" s="17">
        <v>278010</v>
      </c>
      <c r="G34" s="17">
        <v>791115</v>
      </c>
      <c r="H34" s="17">
        <v>278010</v>
      </c>
      <c r="I34" s="17">
        <v>340510</v>
      </c>
      <c r="J34" s="17">
        <v>728615</v>
      </c>
      <c r="K34" s="17">
        <v>793424</v>
      </c>
      <c r="L34" s="17">
        <v>728615</v>
      </c>
      <c r="M34" s="17">
        <v>455044</v>
      </c>
      <c r="N34" s="16">
        <f t="shared" si="2"/>
        <v>5913474</v>
      </c>
      <c r="O34" s="26"/>
    </row>
    <row r="35" spans="1:15" ht="38.25" customHeight="1" thickBot="1" x14ac:dyDescent="0.35">
      <c r="A35" s="8" t="s">
        <v>34</v>
      </c>
      <c r="B35" s="17">
        <v>0</v>
      </c>
      <c r="C35" s="17">
        <v>416516</v>
      </c>
      <c r="D35" s="17">
        <v>0</v>
      </c>
      <c r="E35" s="17">
        <v>299408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21">
        <v>592217</v>
      </c>
      <c r="L35" s="17">
        <v>0</v>
      </c>
      <c r="M35" s="17">
        <v>0</v>
      </c>
      <c r="N35" s="16">
        <f t="shared" si="2"/>
        <v>1308141</v>
      </c>
      <c r="O35" s="26"/>
    </row>
    <row r="36" spans="1:15" ht="38.25" customHeight="1" thickBot="1" x14ac:dyDescent="0.35">
      <c r="A36" s="8" t="s">
        <v>32</v>
      </c>
      <c r="B36" s="17">
        <v>12540</v>
      </c>
      <c r="C36" s="21">
        <v>12540</v>
      </c>
      <c r="D36" s="17">
        <v>12540</v>
      </c>
      <c r="E36" s="17">
        <v>12540</v>
      </c>
      <c r="F36" s="17">
        <v>24540</v>
      </c>
      <c r="G36" s="17">
        <v>24540</v>
      </c>
      <c r="H36" s="21">
        <v>36540</v>
      </c>
      <c r="I36" s="21">
        <v>29340</v>
      </c>
      <c r="J36" s="21">
        <v>12540</v>
      </c>
      <c r="K36" s="21">
        <v>418940</v>
      </c>
      <c r="L36" s="17">
        <v>291740</v>
      </c>
      <c r="M36" s="21">
        <v>2507714</v>
      </c>
      <c r="N36" s="16">
        <f t="shared" si="2"/>
        <v>3396054</v>
      </c>
      <c r="O36" s="26"/>
    </row>
    <row r="37" spans="1:15" ht="38.25" customHeight="1" thickBot="1" x14ac:dyDescent="0.35">
      <c r="A37" s="8" t="s">
        <v>37</v>
      </c>
      <c r="B37" s="17">
        <v>2929100</v>
      </c>
      <c r="C37" s="17">
        <v>2695996</v>
      </c>
      <c r="D37" s="17">
        <v>2682211</v>
      </c>
      <c r="E37" s="17">
        <v>3581228</v>
      </c>
      <c r="F37" s="21">
        <v>3281650</v>
      </c>
      <c r="G37" s="17">
        <v>3259749</v>
      </c>
      <c r="H37" s="17">
        <v>2834742</v>
      </c>
      <c r="I37" s="17">
        <v>2680716</v>
      </c>
      <c r="J37" s="17">
        <v>3103843</v>
      </c>
      <c r="K37" s="17">
        <v>2704532</v>
      </c>
      <c r="L37" s="17">
        <v>3255888</v>
      </c>
      <c r="M37" s="17">
        <v>3226923</v>
      </c>
      <c r="N37" s="16">
        <f t="shared" si="2"/>
        <v>36236578</v>
      </c>
      <c r="O37" s="26"/>
    </row>
    <row r="38" spans="1:15" ht="38.25" customHeight="1" thickBot="1" x14ac:dyDescent="0.35">
      <c r="A38" s="8" t="s">
        <v>38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6">
        <f t="shared" si="2"/>
        <v>0</v>
      </c>
      <c r="O38" s="26"/>
    </row>
    <row r="39" spans="1:15" ht="38.25" customHeight="1" thickBot="1" x14ac:dyDescent="0.35">
      <c r="A39" s="19" t="s">
        <v>39</v>
      </c>
      <c r="B39" s="17">
        <v>3042916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6">
        <f t="shared" si="2"/>
        <v>3042916</v>
      </c>
    </row>
    <row r="40" spans="1:15" ht="19.5" customHeight="1" thickBot="1" x14ac:dyDescent="0.35">
      <c r="A40" s="2" t="s">
        <v>13</v>
      </c>
      <c r="B40" s="18">
        <f>SUM(B29:B39)</f>
        <v>13557411</v>
      </c>
      <c r="C40" s="18">
        <f t="shared" ref="C40:M40" si="3">SUM(C29:C38)</f>
        <v>10697647</v>
      </c>
      <c r="D40" s="18">
        <f t="shared" si="3"/>
        <v>13219432</v>
      </c>
      <c r="E40" s="22">
        <f t="shared" si="3"/>
        <v>13381817</v>
      </c>
      <c r="F40" s="18">
        <f t="shared" si="3"/>
        <v>16073091</v>
      </c>
      <c r="G40" s="18">
        <f t="shared" si="3"/>
        <v>14003150</v>
      </c>
      <c r="H40" s="18">
        <f t="shared" si="3"/>
        <v>14791936</v>
      </c>
      <c r="I40" s="18">
        <f t="shared" si="3"/>
        <v>10727164</v>
      </c>
      <c r="J40" s="18">
        <f t="shared" si="3"/>
        <v>11730687</v>
      </c>
      <c r="K40" s="18">
        <f t="shared" si="3"/>
        <v>12691373</v>
      </c>
      <c r="L40" s="18">
        <f t="shared" si="3"/>
        <v>20654555</v>
      </c>
      <c r="M40" s="18">
        <f t="shared" si="3"/>
        <v>18667875</v>
      </c>
      <c r="N40" s="18">
        <f>SUM(N29:N39)</f>
        <v>170196138</v>
      </c>
    </row>
    <row r="41" spans="1:15" x14ac:dyDescent="0.3">
      <c r="A41" s="6"/>
    </row>
  </sheetData>
  <mergeCells count="16">
    <mergeCell ref="B28:N28"/>
    <mergeCell ref="H7:H8"/>
    <mergeCell ref="I7:I8"/>
    <mergeCell ref="J7:J8"/>
    <mergeCell ref="G7:G8"/>
    <mergeCell ref="N7:N8"/>
    <mergeCell ref="K7:K8"/>
    <mergeCell ref="L7:L8"/>
    <mergeCell ref="M7:M8"/>
    <mergeCell ref="F7:F8"/>
    <mergeCell ref="K22:L22"/>
    <mergeCell ref="A7:A8"/>
    <mergeCell ref="C7:C8"/>
    <mergeCell ref="D7:D8"/>
    <mergeCell ref="E7:E8"/>
    <mergeCell ref="B7:B8"/>
  </mergeCells>
  <phoneticPr fontId="0" type="noConversion"/>
  <pageMargins left="0.7" right="0.7" top="0.75" bottom="0.75" header="0.3" footer="0.3"/>
  <pageSetup paperSize="9" scale="80" orientation="landscape" r:id="rId1"/>
  <rowBreaks count="1" manualBreakCount="1">
    <brk id="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Ibolya</dc:creator>
  <cp:lastModifiedBy>Windows-felhasználó</cp:lastModifiedBy>
  <cp:lastPrinted>2017-05-29T11:02:43Z</cp:lastPrinted>
  <dcterms:created xsi:type="dcterms:W3CDTF">2015-05-12T19:20:32Z</dcterms:created>
  <dcterms:modified xsi:type="dcterms:W3CDTF">2017-05-29T11:02:47Z</dcterms:modified>
</cp:coreProperties>
</file>