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9155" windowHeight="1107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D36" i="1"/>
  <c r="C35"/>
  <c r="E34"/>
  <c r="D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36" s="1"/>
  <c r="C34" l="1"/>
</calcChain>
</file>

<file path=xl/sharedStrings.xml><?xml version="1.0" encoding="utf-8"?>
<sst xmlns="http://schemas.openxmlformats.org/spreadsheetml/2006/main" count="67" uniqueCount="65">
  <si>
    <t>15. sz. melléklet Etyek Nagyközség Önkormányzata Képviselő-testületének 2/2015. (II.13.) önkormányzati rendeletéhez</t>
  </si>
  <si>
    <t>Személyi juttatások kiemelt előirányzatának részletezése (Polgármesteri Hivatal)</t>
  </si>
  <si>
    <t>adatok e Ft-ban</t>
  </si>
  <si>
    <t xml:space="preserve">A </t>
  </si>
  <si>
    <t>B</t>
  </si>
  <si>
    <t>C</t>
  </si>
  <si>
    <t>D</t>
  </si>
  <si>
    <t>Megnevezés</t>
  </si>
  <si>
    <t>Személyi juttatások</t>
  </si>
  <si>
    <t>2012. évi eredeti előirányzat Polgármesteri Hivatal összesen</t>
  </si>
  <si>
    <t xml:space="preserve">2012. évi eredeti előirányzat Képviselő-testület </t>
  </si>
  <si>
    <t xml:space="preserve">2015. évi eredeti előirányzat Polgármesteri Hivatal </t>
  </si>
  <si>
    <t>1.</t>
  </si>
  <si>
    <t>Alapilletmények K1101</t>
  </si>
  <si>
    <t>2.</t>
  </si>
  <si>
    <t>Illetménykiegészítések (10 %) Ktv. Szerinti K1101</t>
  </si>
  <si>
    <t>3.</t>
  </si>
  <si>
    <t>Egyéb kötelező illetménypótlékok (vezetői pótlék)
 K1101</t>
  </si>
  <si>
    <t>4.</t>
  </si>
  <si>
    <t>Egyéb feltételtől függő pótlékok és juttatások</t>
  </si>
  <si>
    <t>5.</t>
  </si>
  <si>
    <t>Közalkalmazottak nyelvpótléka K1101</t>
  </si>
  <si>
    <t>6.</t>
  </si>
  <si>
    <t>céljuttatás K1103</t>
  </si>
  <si>
    <t>7.</t>
  </si>
  <si>
    <t>Étkezési hozzájárulás K1107</t>
  </si>
  <si>
    <t>8.</t>
  </si>
  <si>
    <t>Teljesítményhez kötött jutalom</t>
  </si>
  <si>
    <t>9.</t>
  </si>
  <si>
    <t>Végkielégítés</t>
  </si>
  <si>
    <t>10.</t>
  </si>
  <si>
    <t>Jubileumi jutalom K1106</t>
  </si>
  <si>
    <t>11.</t>
  </si>
  <si>
    <t>Rekreációs hozzájárulás K1107</t>
  </si>
  <si>
    <t>12.</t>
  </si>
  <si>
    <t>Megbízási díjak(Állományba nem tartozók)</t>
  </si>
  <si>
    <t>13.</t>
  </si>
  <si>
    <t>Továbbképzés, egyéb sajátos juttatások K1103</t>
  </si>
  <si>
    <t>14.</t>
  </si>
  <si>
    <t>Közlekedési költségtérítés K1109</t>
  </si>
  <si>
    <t>15.</t>
  </si>
  <si>
    <t>Egyéb költségtérítés(ruházati ktg) K1110</t>
  </si>
  <si>
    <t>16.</t>
  </si>
  <si>
    <t>Betegszabadság K2</t>
  </si>
  <si>
    <t>17.</t>
  </si>
  <si>
    <t>Egyéb munkavégzéshez kapcsolódó juttatások K1113</t>
  </si>
  <si>
    <t>18.</t>
  </si>
  <si>
    <t>Szociális juttatás</t>
  </si>
  <si>
    <t>19.</t>
  </si>
  <si>
    <t>Béren kívüli juttatás (cafeteria) K1107</t>
  </si>
  <si>
    <t>20.</t>
  </si>
  <si>
    <t>Helyettesítés, ügyeleti díj, túlóra</t>
  </si>
  <si>
    <t>21.</t>
  </si>
  <si>
    <t>Részmunkaidőben foglalkoztatottak személyi juttatása</t>
  </si>
  <si>
    <t>22.</t>
  </si>
  <si>
    <t>Részmunkaidőben foglalkoztatottak munkavégzéséhez kapcsolódó juttatásai</t>
  </si>
  <si>
    <t>23.</t>
  </si>
  <si>
    <t>Részmunkaidőben foglalkoztatottak költségtérítése</t>
  </si>
  <si>
    <t>24.</t>
  </si>
  <si>
    <t>Személyi juttatások összesen: K11</t>
  </si>
  <si>
    <t>25.</t>
  </si>
  <si>
    <t>Cafeteria járuléka K2</t>
  </si>
  <si>
    <t>26.</t>
  </si>
  <si>
    <t>Munkaadót terhelő járulék: K2</t>
  </si>
  <si>
    <t>Módosította a 12/2015.(V.28.) számú önk. rendelet 2015. 05.28.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</si>
</sst>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0"/>
      <color indexed="8"/>
      <name val="Calibri"/>
      <family val="2"/>
      <charset val="238"/>
    </font>
    <font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2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3" fontId="4" fillId="0" borderId="7" xfId="0" applyNumberFormat="1" applyFont="1" applyFill="1" applyBorder="1" applyAlignment="1">
      <alignment vertical="center"/>
    </xf>
    <xf numFmtId="3" fontId="4" fillId="0" borderId="8" xfId="0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vertical="center" wrapText="1"/>
    </xf>
    <xf numFmtId="3" fontId="4" fillId="3" borderId="7" xfId="0" applyNumberFormat="1" applyFont="1" applyFill="1" applyBorder="1" applyAlignment="1">
      <alignment vertical="center"/>
    </xf>
    <xf numFmtId="3" fontId="4" fillId="3" borderId="8" xfId="0" applyNumberFormat="1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8" fillId="0" borderId="7" xfId="0" applyFont="1" applyBorder="1"/>
    <xf numFmtId="0" fontId="4" fillId="0" borderId="10" xfId="0" applyFont="1" applyBorder="1" applyAlignment="1">
      <alignment vertical="center"/>
    </xf>
    <xf numFmtId="3" fontId="4" fillId="0" borderId="10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/>
    </xf>
    <xf numFmtId="3" fontId="2" fillId="2" borderId="13" xfId="0" applyNumberFormat="1" applyFont="1" applyFill="1" applyBorder="1" applyAlignment="1">
      <alignment vertical="center"/>
    </xf>
    <xf numFmtId="3" fontId="2" fillId="2" borderId="14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0" fontId="7" fillId="0" borderId="9" xfId="0" applyFont="1" applyBorder="1" applyAlignment="1">
      <alignment vertical="center"/>
    </xf>
    <xf numFmtId="3" fontId="4" fillId="0" borderId="16" xfId="0" applyNumberFormat="1" applyFont="1" applyFill="1" applyBorder="1" applyAlignment="1">
      <alignment vertical="center"/>
    </xf>
    <xf numFmtId="0" fontId="4" fillId="3" borderId="17" xfId="0" applyFont="1" applyFill="1" applyBorder="1" applyAlignment="1">
      <alignment horizontal="center" vertical="center"/>
    </xf>
    <xf numFmtId="0" fontId="0" fillId="0" borderId="10" xfId="0" applyBorder="1"/>
    <xf numFmtId="3" fontId="2" fillId="2" borderId="18" xfId="0" applyNumberFormat="1" applyFont="1" applyFill="1" applyBorder="1" applyAlignment="1">
      <alignment vertical="center"/>
    </xf>
    <xf numFmtId="3" fontId="2" fillId="3" borderId="11" xfId="0" applyNumberFormat="1" applyFont="1" applyFill="1" applyBorder="1" applyAlignment="1">
      <alignment vertical="center"/>
    </xf>
    <xf numFmtId="3" fontId="0" fillId="2" borderId="13" xfId="0" applyNumberFormat="1" applyFill="1" applyBorder="1"/>
    <xf numFmtId="0" fontId="8" fillId="0" borderId="0" xfId="0" applyFont="1"/>
  </cellXfs>
  <cellStyles count="2">
    <cellStyle name="Normál" xfId="0" builtinId="0"/>
    <cellStyle name="Normál_2007.évi költségvetés-műk.és felh.célú bev.éskiad.mérlege.2.sz.módosítá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39"/>
  <sheetViews>
    <sheetView tabSelected="1" workbookViewId="0">
      <selection sqref="A1:XFD1048576"/>
    </sheetView>
  </sheetViews>
  <sheetFormatPr defaultRowHeight="15"/>
  <cols>
    <col min="2" max="2" width="47.42578125" customWidth="1"/>
    <col min="3" max="3" width="15.28515625" hidden="1" customWidth="1"/>
    <col min="4" max="4" width="11.28515625" hidden="1" customWidth="1"/>
    <col min="5" max="5" width="15" customWidth="1"/>
    <col min="258" max="258" width="47.42578125" customWidth="1"/>
    <col min="259" max="260" width="0" hidden="1" customWidth="1"/>
    <col min="261" max="261" width="15" customWidth="1"/>
    <col min="514" max="514" width="47.42578125" customWidth="1"/>
    <col min="515" max="516" width="0" hidden="1" customWidth="1"/>
    <col min="517" max="517" width="15" customWidth="1"/>
    <col min="770" max="770" width="47.42578125" customWidth="1"/>
    <col min="771" max="772" width="0" hidden="1" customWidth="1"/>
    <col min="773" max="773" width="15" customWidth="1"/>
    <col min="1026" max="1026" width="47.42578125" customWidth="1"/>
    <col min="1027" max="1028" width="0" hidden="1" customWidth="1"/>
    <col min="1029" max="1029" width="15" customWidth="1"/>
    <col min="1282" max="1282" width="47.42578125" customWidth="1"/>
    <col min="1283" max="1284" width="0" hidden="1" customWidth="1"/>
    <col min="1285" max="1285" width="15" customWidth="1"/>
    <col min="1538" max="1538" width="47.42578125" customWidth="1"/>
    <col min="1539" max="1540" width="0" hidden="1" customWidth="1"/>
    <col min="1541" max="1541" width="15" customWidth="1"/>
    <col min="1794" max="1794" width="47.42578125" customWidth="1"/>
    <col min="1795" max="1796" width="0" hidden="1" customWidth="1"/>
    <col min="1797" max="1797" width="15" customWidth="1"/>
    <col min="2050" max="2050" width="47.42578125" customWidth="1"/>
    <col min="2051" max="2052" width="0" hidden="1" customWidth="1"/>
    <col min="2053" max="2053" width="15" customWidth="1"/>
    <col min="2306" max="2306" width="47.42578125" customWidth="1"/>
    <col min="2307" max="2308" width="0" hidden="1" customWidth="1"/>
    <col min="2309" max="2309" width="15" customWidth="1"/>
    <col min="2562" max="2562" width="47.42578125" customWidth="1"/>
    <col min="2563" max="2564" width="0" hidden="1" customWidth="1"/>
    <col min="2565" max="2565" width="15" customWidth="1"/>
    <col min="2818" max="2818" width="47.42578125" customWidth="1"/>
    <col min="2819" max="2820" width="0" hidden="1" customWidth="1"/>
    <col min="2821" max="2821" width="15" customWidth="1"/>
    <col min="3074" max="3074" width="47.42578125" customWidth="1"/>
    <col min="3075" max="3076" width="0" hidden="1" customWidth="1"/>
    <col min="3077" max="3077" width="15" customWidth="1"/>
    <col min="3330" max="3330" width="47.42578125" customWidth="1"/>
    <col min="3331" max="3332" width="0" hidden="1" customWidth="1"/>
    <col min="3333" max="3333" width="15" customWidth="1"/>
    <col min="3586" max="3586" width="47.42578125" customWidth="1"/>
    <col min="3587" max="3588" width="0" hidden="1" customWidth="1"/>
    <col min="3589" max="3589" width="15" customWidth="1"/>
    <col min="3842" max="3842" width="47.42578125" customWidth="1"/>
    <col min="3843" max="3844" width="0" hidden="1" customWidth="1"/>
    <col min="3845" max="3845" width="15" customWidth="1"/>
    <col min="4098" max="4098" width="47.42578125" customWidth="1"/>
    <col min="4099" max="4100" width="0" hidden="1" customWidth="1"/>
    <col min="4101" max="4101" width="15" customWidth="1"/>
    <col min="4354" max="4354" width="47.42578125" customWidth="1"/>
    <col min="4355" max="4356" width="0" hidden="1" customWidth="1"/>
    <col min="4357" max="4357" width="15" customWidth="1"/>
    <col min="4610" max="4610" width="47.42578125" customWidth="1"/>
    <col min="4611" max="4612" width="0" hidden="1" customWidth="1"/>
    <col min="4613" max="4613" width="15" customWidth="1"/>
    <col min="4866" max="4866" width="47.42578125" customWidth="1"/>
    <col min="4867" max="4868" width="0" hidden="1" customWidth="1"/>
    <col min="4869" max="4869" width="15" customWidth="1"/>
    <col min="5122" max="5122" width="47.42578125" customWidth="1"/>
    <col min="5123" max="5124" width="0" hidden="1" customWidth="1"/>
    <col min="5125" max="5125" width="15" customWidth="1"/>
    <col min="5378" max="5378" width="47.42578125" customWidth="1"/>
    <col min="5379" max="5380" width="0" hidden="1" customWidth="1"/>
    <col min="5381" max="5381" width="15" customWidth="1"/>
    <col min="5634" max="5634" width="47.42578125" customWidth="1"/>
    <col min="5635" max="5636" width="0" hidden="1" customWidth="1"/>
    <col min="5637" max="5637" width="15" customWidth="1"/>
    <col min="5890" max="5890" width="47.42578125" customWidth="1"/>
    <col min="5891" max="5892" width="0" hidden="1" customWidth="1"/>
    <col min="5893" max="5893" width="15" customWidth="1"/>
    <col min="6146" max="6146" width="47.42578125" customWidth="1"/>
    <col min="6147" max="6148" width="0" hidden="1" customWidth="1"/>
    <col min="6149" max="6149" width="15" customWidth="1"/>
    <col min="6402" max="6402" width="47.42578125" customWidth="1"/>
    <col min="6403" max="6404" width="0" hidden="1" customWidth="1"/>
    <col min="6405" max="6405" width="15" customWidth="1"/>
    <col min="6658" max="6658" width="47.42578125" customWidth="1"/>
    <col min="6659" max="6660" width="0" hidden="1" customWidth="1"/>
    <col min="6661" max="6661" width="15" customWidth="1"/>
    <col min="6914" max="6914" width="47.42578125" customWidth="1"/>
    <col min="6915" max="6916" width="0" hidden="1" customWidth="1"/>
    <col min="6917" max="6917" width="15" customWidth="1"/>
    <col min="7170" max="7170" width="47.42578125" customWidth="1"/>
    <col min="7171" max="7172" width="0" hidden="1" customWidth="1"/>
    <col min="7173" max="7173" width="15" customWidth="1"/>
    <col min="7426" max="7426" width="47.42578125" customWidth="1"/>
    <col min="7427" max="7428" width="0" hidden="1" customWidth="1"/>
    <col min="7429" max="7429" width="15" customWidth="1"/>
    <col min="7682" max="7682" width="47.42578125" customWidth="1"/>
    <col min="7683" max="7684" width="0" hidden="1" customWidth="1"/>
    <col min="7685" max="7685" width="15" customWidth="1"/>
    <col min="7938" max="7938" width="47.42578125" customWidth="1"/>
    <col min="7939" max="7940" width="0" hidden="1" customWidth="1"/>
    <col min="7941" max="7941" width="15" customWidth="1"/>
    <col min="8194" max="8194" width="47.42578125" customWidth="1"/>
    <col min="8195" max="8196" width="0" hidden="1" customWidth="1"/>
    <col min="8197" max="8197" width="15" customWidth="1"/>
    <col min="8450" max="8450" width="47.42578125" customWidth="1"/>
    <col min="8451" max="8452" width="0" hidden="1" customWidth="1"/>
    <col min="8453" max="8453" width="15" customWidth="1"/>
    <col min="8706" max="8706" width="47.42578125" customWidth="1"/>
    <col min="8707" max="8708" width="0" hidden="1" customWidth="1"/>
    <col min="8709" max="8709" width="15" customWidth="1"/>
    <col min="8962" max="8962" width="47.42578125" customWidth="1"/>
    <col min="8963" max="8964" width="0" hidden="1" customWidth="1"/>
    <col min="8965" max="8965" width="15" customWidth="1"/>
    <col min="9218" max="9218" width="47.42578125" customWidth="1"/>
    <col min="9219" max="9220" width="0" hidden="1" customWidth="1"/>
    <col min="9221" max="9221" width="15" customWidth="1"/>
    <col min="9474" max="9474" width="47.42578125" customWidth="1"/>
    <col min="9475" max="9476" width="0" hidden="1" customWidth="1"/>
    <col min="9477" max="9477" width="15" customWidth="1"/>
    <col min="9730" max="9730" width="47.42578125" customWidth="1"/>
    <col min="9731" max="9732" width="0" hidden="1" customWidth="1"/>
    <col min="9733" max="9733" width="15" customWidth="1"/>
    <col min="9986" max="9986" width="47.42578125" customWidth="1"/>
    <col min="9987" max="9988" width="0" hidden="1" customWidth="1"/>
    <col min="9989" max="9989" width="15" customWidth="1"/>
    <col min="10242" max="10242" width="47.42578125" customWidth="1"/>
    <col min="10243" max="10244" width="0" hidden="1" customWidth="1"/>
    <col min="10245" max="10245" width="15" customWidth="1"/>
    <col min="10498" max="10498" width="47.42578125" customWidth="1"/>
    <col min="10499" max="10500" width="0" hidden="1" customWidth="1"/>
    <col min="10501" max="10501" width="15" customWidth="1"/>
    <col min="10754" max="10754" width="47.42578125" customWidth="1"/>
    <col min="10755" max="10756" width="0" hidden="1" customWidth="1"/>
    <col min="10757" max="10757" width="15" customWidth="1"/>
    <col min="11010" max="11010" width="47.42578125" customWidth="1"/>
    <col min="11011" max="11012" width="0" hidden="1" customWidth="1"/>
    <col min="11013" max="11013" width="15" customWidth="1"/>
    <col min="11266" max="11266" width="47.42578125" customWidth="1"/>
    <col min="11267" max="11268" width="0" hidden="1" customWidth="1"/>
    <col min="11269" max="11269" width="15" customWidth="1"/>
    <col min="11522" max="11522" width="47.42578125" customWidth="1"/>
    <col min="11523" max="11524" width="0" hidden="1" customWidth="1"/>
    <col min="11525" max="11525" width="15" customWidth="1"/>
    <col min="11778" max="11778" width="47.42578125" customWidth="1"/>
    <col min="11779" max="11780" width="0" hidden="1" customWidth="1"/>
    <col min="11781" max="11781" width="15" customWidth="1"/>
    <col min="12034" max="12034" width="47.42578125" customWidth="1"/>
    <col min="12035" max="12036" width="0" hidden="1" customWidth="1"/>
    <col min="12037" max="12037" width="15" customWidth="1"/>
    <col min="12290" max="12290" width="47.42578125" customWidth="1"/>
    <col min="12291" max="12292" width="0" hidden="1" customWidth="1"/>
    <col min="12293" max="12293" width="15" customWidth="1"/>
    <col min="12546" max="12546" width="47.42578125" customWidth="1"/>
    <col min="12547" max="12548" width="0" hidden="1" customWidth="1"/>
    <col min="12549" max="12549" width="15" customWidth="1"/>
    <col min="12802" max="12802" width="47.42578125" customWidth="1"/>
    <col min="12803" max="12804" width="0" hidden="1" customWidth="1"/>
    <col min="12805" max="12805" width="15" customWidth="1"/>
    <col min="13058" max="13058" width="47.42578125" customWidth="1"/>
    <col min="13059" max="13060" width="0" hidden="1" customWidth="1"/>
    <col min="13061" max="13061" width="15" customWidth="1"/>
    <col min="13314" max="13314" width="47.42578125" customWidth="1"/>
    <col min="13315" max="13316" width="0" hidden="1" customWidth="1"/>
    <col min="13317" max="13317" width="15" customWidth="1"/>
    <col min="13570" max="13570" width="47.42578125" customWidth="1"/>
    <col min="13571" max="13572" width="0" hidden="1" customWidth="1"/>
    <col min="13573" max="13573" width="15" customWidth="1"/>
    <col min="13826" max="13826" width="47.42578125" customWidth="1"/>
    <col min="13827" max="13828" width="0" hidden="1" customWidth="1"/>
    <col min="13829" max="13829" width="15" customWidth="1"/>
    <col min="14082" max="14082" width="47.42578125" customWidth="1"/>
    <col min="14083" max="14084" width="0" hidden="1" customWidth="1"/>
    <col min="14085" max="14085" width="15" customWidth="1"/>
    <col min="14338" max="14338" width="47.42578125" customWidth="1"/>
    <col min="14339" max="14340" width="0" hidden="1" customWidth="1"/>
    <col min="14341" max="14341" width="15" customWidth="1"/>
    <col min="14594" max="14594" width="47.42578125" customWidth="1"/>
    <col min="14595" max="14596" width="0" hidden="1" customWidth="1"/>
    <col min="14597" max="14597" width="15" customWidth="1"/>
    <col min="14850" max="14850" width="47.42578125" customWidth="1"/>
    <col min="14851" max="14852" width="0" hidden="1" customWidth="1"/>
    <col min="14853" max="14853" width="15" customWidth="1"/>
    <col min="15106" max="15106" width="47.42578125" customWidth="1"/>
    <col min="15107" max="15108" width="0" hidden="1" customWidth="1"/>
    <col min="15109" max="15109" width="15" customWidth="1"/>
    <col min="15362" max="15362" width="47.42578125" customWidth="1"/>
    <col min="15363" max="15364" width="0" hidden="1" customWidth="1"/>
    <col min="15365" max="15365" width="15" customWidth="1"/>
    <col min="15618" max="15618" width="47.42578125" customWidth="1"/>
    <col min="15619" max="15620" width="0" hidden="1" customWidth="1"/>
    <col min="15621" max="15621" width="15" customWidth="1"/>
    <col min="15874" max="15874" width="47.42578125" customWidth="1"/>
    <col min="15875" max="15876" width="0" hidden="1" customWidth="1"/>
    <col min="15877" max="15877" width="15" customWidth="1"/>
    <col min="16130" max="16130" width="47.42578125" customWidth="1"/>
    <col min="16131" max="16132" width="0" hidden="1" customWidth="1"/>
    <col min="16133" max="16133" width="15" customWidth="1"/>
  </cols>
  <sheetData>
    <row r="2" spans="1:10" ht="41.25" customHeight="1">
      <c r="A2" s="1" t="s">
        <v>0</v>
      </c>
      <c r="B2" s="1"/>
      <c r="C2" s="1"/>
      <c r="D2" s="1"/>
      <c r="E2" s="1"/>
      <c r="F2" s="2"/>
      <c r="G2" s="2"/>
      <c r="H2" s="2"/>
      <c r="I2" s="2"/>
      <c r="J2" s="2"/>
    </row>
    <row r="3" spans="1:10">
      <c r="C3" s="3"/>
    </row>
    <row r="4" spans="1:10" ht="40.5" customHeight="1">
      <c r="A4" s="4" t="s">
        <v>1</v>
      </c>
      <c r="B4" s="4"/>
      <c r="C4" s="4"/>
      <c r="D4" s="4"/>
      <c r="E4" s="4"/>
    </row>
    <row r="5" spans="1:10" ht="15.75">
      <c r="A5" s="5"/>
      <c r="B5" s="5"/>
      <c r="C5" s="5"/>
      <c r="D5" s="5"/>
    </row>
    <row r="6" spans="1:10">
      <c r="D6" s="6"/>
      <c r="E6" s="7" t="s">
        <v>2</v>
      </c>
    </row>
    <row r="7" spans="1:10" s="9" customFormat="1" ht="15.75" thickBot="1">
      <c r="A7" s="8" t="s">
        <v>3</v>
      </c>
      <c r="B7" s="8" t="s">
        <v>4</v>
      </c>
      <c r="C7" s="8" t="s">
        <v>5</v>
      </c>
      <c r="D7" s="8" t="s">
        <v>6</v>
      </c>
      <c r="E7" s="8" t="s">
        <v>5</v>
      </c>
    </row>
    <row r="8" spans="1:10" s="9" customFormat="1" ht="33.75" customHeight="1">
      <c r="A8" s="10"/>
      <c r="B8" s="11" t="s">
        <v>7</v>
      </c>
      <c r="C8" s="12" t="s">
        <v>8</v>
      </c>
      <c r="D8" s="13"/>
      <c r="E8" s="14"/>
    </row>
    <row r="9" spans="1:10" s="9" customFormat="1" ht="15" customHeight="1">
      <c r="A9" s="15"/>
      <c r="B9" s="16"/>
      <c r="C9" s="17" t="s">
        <v>9</v>
      </c>
      <c r="D9" s="17" t="s">
        <v>10</v>
      </c>
      <c r="E9" s="18" t="s">
        <v>11</v>
      </c>
    </row>
    <row r="10" spans="1:10" ht="60.75" customHeight="1">
      <c r="A10" s="15"/>
      <c r="B10" s="16"/>
      <c r="C10" s="17"/>
      <c r="D10" s="17"/>
      <c r="E10" s="18"/>
    </row>
    <row r="11" spans="1:10" ht="15.75">
      <c r="A11" s="19" t="s">
        <v>12</v>
      </c>
      <c r="B11" s="20" t="s">
        <v>13</v>
      </c>
      <c r="C11" s="21">
        <f>D11+E11</f>
        <v>33280</v>
      </c>
      <c r="D11" s="21"/>
      <c r="E11" s="22">
        <v>33280</v>
      </c>
    </row>
    <row r="12" spans="1:10" ht="15.75">
      <c r="A12" s="19" t="s">
        <v>14</v>
      </c>
      <c r="B12" s="20" t="s">
        <v>15</v>
      </c>
      <c r="C12" s="21">
        <f t="shared" ref="C12:C33" si="0">D12+E12</f>
        <v>4815</v>
      </c>
      <c r="D12" s="21"/>
      <c r="E12" s="22">
        <v>4815</v>
      </c>
    </row>
    <row r="13" spans="1:10" ht="31.5">
      <c r="A13" s="19" t="s">
        <v>16</v>
      </c>
      <c r="B13" s="23" t="s">
        <v>17</v>
      </c>
      <c r="C13" s="21">
        <f t="shared" si="0"/>
        <v>650</v>
      </c>
      <c r="D13" s="21"/>
      <c r="E13" s="22">
        <v>650</v>
      </c>
    </row>
    <row r="14" spans="1:10" ht="15.75">
      <c r="A14" s="19" t="s">
        <v>18</v>
      </c>
      <c r="B14" s="20" t="s">
        <v>19</v>
      </c>
      <c r="C14" s="21">
        <f t="shared" si="0"/>
        <v>0</v>
      </c>
      <c r="D14" s="21"/>
      <c r="E14" s="22">
        <v>0</v>
      </c>
    </row>
    <row r="15" spans="1:10" ht="15.75">
      <c r="A15" s="19" t="s">
        <v>20</v>
      </c>
      <c r="B15" s="20" t="s">
        <v>21</v>
      </c>
      <c r="C15" s="21">
        <f t="shared" si="0"/>
        <v>1115</v>
      </c>
      <c r="D15" s="21"/>
      <c r="E15" s="22">
        <v>1115</v>
      </c>
    </row>
    <row r="16" spans="1:10" ht="15.75">
      <c r="A16" s="19" t="s">
        <v>22</v>
      </c>
      <c r="B16" s="20" t="s">
        <v>23</v>
      </c>
      <c r="C16" s="24">
        <f t="shared" si="0"/>
        <v>1000</v>
      </c>
      <c r="D16" s="24"/>
      <c r="E16" s="25">
        <v>1000</v>
      </c>
    </row>
    <row r="17" spans="1:5" ht="15.75">
      <c r="A17" s="19" t="s">
        <v>24</v>
      </c>
      <c r="B17" s="20" t="s">
        <v>25</v>
      </c>
      <c r="C17" s="21">
        <f t="shared" si="0"/>
        <v>0</v>
      </c>
      <c r="D17" s="21">
        <v>0</v>
      </c>
      <c r="E17" s="22">
        <v>0</v>
      </c>
    </row>
    <row r="18" spans="1:5" ht="15.75">
      <c r="A18" s="19" t="s">
        <v>26</v>
      </c>
      <c r="B18" s="26" t="s">
        <v>27</v>
      </c>
      <c r="C18" s="21">
        <f>D18+E18</f>
        <v>0</v>
      </c>
      <c r="D18" s="21"/>
      <c r="E18" s="22">
        <v>0</v>
      </c>
    </row>
    <row r="19" spans="1:5" ht="15.75">
      <c r="A19" s="19" t="s">
        <v>28</v>
      </c>
      <c r="B19" s="27" t="s">
        <v>29</v>
      </c>
      <c r="C19" s="21">
        <f>D19+E19</f>
        <v>0</v>
      </c>
      <c r="D19" s="21"/>
      <c r="E19" s="22">
        <v>0</v>
      </c>
    </row>
    <row r="20" spans="1:5" ht="15.75">
      <c r="A20" s="19" t="s">
        <v>30</v>
      </c>
      <c r="B20" s="26" t="s">
        <v>31</v>
      </c>
      <c r="C20" s="21">
        <f t="shared" si="0"/>
        <v>0</v>
      </c>
      <c r="D20" s="21"/>
      <c r="E20" s="22">
        <v>0</v>
      </c>
    </row>
    <row r="21" spans="1:5" ht="15.75">
      <c r="A21" s="19" t="s">
        <v>32</v>
      </c>
      <c r="B21" s="26" t="s">
        <v>33</v>
      </c>
      <c r="C21" s="21">
        <f t="shared" si="0"/>
        <v>360</v>
      </c>
      <c r="D21" s="21"/>
      <c r="E21" s="22">
        <v>360</v>
      </c>
    </row>
    <row r="22" spans="1:5" ht="15.75">
      <c r="A22" s="19" t="s">
        <v>34</v>
      </c>
      <c r="B22" s="26" t="s">
        <v>35</v>
      </c>
      <c r="C22" s="21">
        <f t="shared" si="0"/>
        <v>0</v>
      </c>
      <c r="D22" s="21"/>
      <c r="E22" s="22">
        <v>0</v>
      </c>
    </row>
    <row r="23" spans="1:5" ht="15.75">
      <c r="A23" s="19" t="s">
        <v>36</v>
      </c>
      <c r="B23" s="26" t="s">
        <v>37</v>
      </c>
      <c r="C23" s="21">
        <f t="shared" si="0"/>
        <v>500</v>
      </c>
      <c r="D23" s="21"/>
      <c r="E23" s="22">
        <v>500</v>
      </c>
    </row>
    <row r="24" spans="1:5" ht="15.75">
      <c r="A24" s="19" t="s">
        <v>38</v>
      </c>
      <c r="B24" s="26" t="s">
        <v>39</v>
      </c>
      <c r="C24" s="21">
        <f t="shared" si="0"/>
        <v>500</v>
      </c>
      <c r="D24" s="21"/>
      <c r="E24" s="22">
        <v>500</v>
      </c>
    </row>
    <row r="25" spans="1:5" ht="15.75">
      <c r="A25" s="19" t="s">
        <v>40</v>
      </c>
      <c r="B25" s="26" t="s">
        <v>41</v>
      </c>
      <c r="C25" s="21">
        <f t="shared" si="0"/>
        <v>0</v>
      </c>
      <c r="D25" s="21"/>
      <c r="E25" s="22">
        <v>0</v>
      </c>
    </row>
    <row r="26" spans="1:5" ht="15.75">
      <c r="A26" s="19" t="s">
        <v>42</v>
      </c>
      <c r="B26" s="26" t="s">
        <v>43</v>
      </c>
      <c r="C26" s="21">
        <f t="shared" si="0"/>
        <v>0</v>
      </c>
      <c r="D26" s="21"/>
      <c r="E26" s="22">
        <v>0</v>
      </c>
    </row>
    <row r="27" spans="1:5" ht="15.75">
      <c r="A27" s="19" t="s">
        <v>44</v>
      </c>
      <c r="B27" s="26" t="s">
        <v>45</v>
      </c>
      <c r="C27" s="21">
        <f t="shared" si="0"/>
        <v>1660</v>
      </c>
      <c r="D27" s="21"/>
      <c r="E27" s="22">
        <v>1660</v>
      </c>
    </row>
    <row r="28" spans="1:5" ht="15.75">
      <c r="A28" s="19" t="s">
        <v>46</v>
      </c>
      <c r="B28" s="26" t="s">
        <v>47</v>
      </c>
      <c r="C28" s="21">
        <f t="shared" si="0"/>
        <v>0</v>
      </c>
      <c r="D28" s="21"/>
      <c r="E28" s="22">
        <v>0</v>
      </c>
    </row>
    <row r="29" spans="1:5" ht="15.75">
      <c r="A29" s="19" t="s">
        <v>48</v>
      </c>
      <c r="B29" s="20" t="s">
        <v>49</v>
      </c>
      <c r="C29" s="21">
        <f t="shared" si="0"/>
        <v>2500</v>
      </c>
      <c r="D29" s="21"/>
      <c r="E29" s="22">
        <v>2500</v>
      </c>
    </row>
    <row r="30" spans="1:5" ht="15.75">
      <c r="A30" s="19" t="s">
        <v>50</v>
      </c>
      <c r="B30" s="28" t="s">
        <v>51</v>
      </c>
      <c r="C30" s="21">
        <f t="shared" si="0"/>
        <v>300</v>
      </c>
      <c r="D30" s="21"/>
      <c r="E30" s="22">
        <v>300</v>
      </c>
    </row>
    <row r="31" spans="1:5" ht="15.75">
      <c r="A31" s="19" t="s">
        <v>52</v>
      </c>
      <c r="B31" s="26" t="s">
        <v>53</v>
      </c>
      <c r="C31" s="24">
        <f t="shared" si="0"/>
        <v>0</v>
      </c>
      <c r="D31" s="24"/>
      <c r="E31" s="25">
        <v>0</v>
      </c>
    </row>
    <row r="32" spans="1:5" ht="15.75">
      <c r="A32" s="19" t="s">
        <v>54</v>
      </c>
      <c r="B32" s="26" t="s">
        <v>55</v>
      </c>
      <c r="C32" s="21">
        <f t="shared" si="0"/>
        <v>0</v>
      </c>
      <c r="D32" s="21"/>
      <c r="E32" s="22">
        <v>0</v>
      </c>
    </row>
    <row r="33" spans="1:5" ht="16.5" thickBot="1">
      <c r="A33" s="19" t="s">
        <v>56</v>
      </c>
      <c r="B33" s="29" t="s">
        <v>57</v>
      </c>
      <c r="C33" s="30">
        <f t="shared" si="0"/>
        <v>0</v>
      </c>
      <c r="D33" s="30"/>
      <c r="E33" s="31">
        <v>0</v>
      </c>
    </row>
    <row r="34" spans="1:5" ht="16.5" thickBot="1">
      <c r="A34" s="32" t="s">
        <v>58</v>
      </c>
      <c r="B34" s="33" t="s">
        <v>59</v>
      </c>
      <c r="C34" s="34">
        <f>SUM(C11:C33)</f>
        <v>46680</v>
      </c>
      <c r="D34" s="34">
        <f>SUM(D11:D33)</f>
        <v>0</v>
      </c>
      <c r="E34" s="35">
        <f>SUM(E11:E33)</f>
        <v>46680</v>
      </c>
    </row>
    <row r="35" spans="1:5" ht="16.5" thickBot="1">
      <c r="A35" s="36" t="s">
        <v>60</v>
      </c>
      <c r="B35" s="37" t="s">
        <v>61</v>
      </c>
      <c r="C35" s="38">
        <f>D35+E35</f>
        <v>1021</v>
      </c>
      <c r="D35" s="39"/>
      <c r="E35" s="40">
        <v>1021</v>
      </c>
    </row>
    <row r="36" spans="1:5" ht="16.5" thickBot="1">
      <c r="A36" s="41" t="s">
        <v>62</v>
      </c>
      <c r="B36" s="42"/>
      <c r="C36" s="43">
        <f>(C11+C12+C13+C14+C15+C16+C17+C18+C19)*27%+C35</f>
        <v>12053.2</v>
      </c>
      <c r="D36" s="43">
        <f>(D11+D12+D13+D14+D15+D16+D17+D18+D19)*27%+D35</f>
        <v>0</v>
      </c>
      <c r="E36" s="44"/>
    </row>
    <row r="37" spans="1:5" ht="16.5" thickBot="1">
      <c r="A37" s="32" t="s">
        <v>62</v>
      </c>
      <c r="B37" s="33" t="s">
        <v>63</v>
      </c>
      <c r="C37" s="45"/>
      <c r="D37" s="45"/>
      <c r="E37" s="35">
        <v>12852</v>
      </c>
    </row>
    <row r="39" spans="1:5" ht="15.75">
      <c r="B39" s="46" t="s">
        <v>64</v>
      </c>
    </row>
  </sheetData>
  <mergeCells count="8">
    <mergeCell ref="A2:E2"/>
    <mergeCell ref="A4:E4"/>
    <mergeCell ref="A8:A10"/>
    <mergeCell ref="B8:B10"/>
    <mergeCell ref="C8:E8"/>
    <mergeCell ref="C9:C10"/>
    <mergeCell ref="D9:D10"/>
    <mergeCell ref="E9:E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2015-05-27T12:19:09Z</dcterms:created>
  <dcterms:modified xsi:type="dcterms:W3CDTF">2015-05-27T12:19:53Z</dcterms:modified>
</cp:coreProperties>
</file>