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9_Stabilitá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á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asd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bbmmmm">#REF!</definedName>
    <definedName name="cv">[3]Gyermekjóléti!$C$27:$C$86</definedName>
    <definedName name="css" localSheetId="0">#REF!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[4]Családsegítés!$C$27:$C$88</definedName>
    <definedName name="css_k">NA()</definedName>
    <definedName name="css_k_" localSheetId="0">#REF!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 localSheetId="0">#REF!</definedName>
    <definedName name="Excel_BuiltIn_Print_Titles">#REF!</definedName>
    <definedName name="g">#REF!</definedName>
    <definedName name="gg">[2]kd!$F$2:$I$3368</definedName>
    <definedName name="gyj" localSheetId="0">#REF!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 localSheetId="0">[4]Gyermekjóléti!$C$27:$C$93</definedName>
    <definedName name="gyj_k">NA()</definedName>
    <definedName name="gyj_k_" localSheetId="0">#REF!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hjj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">#REF!</definedName>
    <definedName name="kiu">[2]kd!$Q$2:$Q$3152</definedName>
    <definedName name="kj_sz1">[5]kd!$Q$2:$Q$3152</definedName>
    <definedName name="kjz" localSheetId="0">#REF!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[4]körjegyzőség!$C$9:$C$28</definedName>
    <definedName name="kjz_k">NA()</definedName>
    <definedName name="kjz_k_" localSheetId="0">#REF!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 localSheetId="0">[6]kd!$Q$2:$Q$3154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kkáá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_xlnm.Print_Area">'[7]13_óvoda műk.kiadások'!$A$3:$D$50</definedName>
    <definedName name="ok">#REF!</definedName>
    <definedName name="okod" localSheetId="0">[6]kd!$F$2:$I$3370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[8]kod!$BT$34:$BT$3184</definedName>
    <definedName name="onk">[9]kd!$F$2:$F$3178</definedName>
    <definedName name="őé">#REF!</definedName>
    <definedName name="önk" localSheetId="0">[6]kd!$F$2:$F$3178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öööö">#REF!</definedName>
    <definedName name="pl">#REF!</definedName>
    <definedName name="plé">#REF!</definedName>
    <definedName name="pm">[6]kd!$F$2:$F$3178</definedName>
    <definedName name="po">[3]Családsegítés!$C$27:$C$86</definedName>
    <definedName name="ppp">[9]kd!$F$2:$I$3370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[9]kd!$Q$2:$Q$3154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ttttttt">#REF!</definedName>
    <definedName name="tz">#REF!</definedName>
    <definedName name="úé">[2]kd!$F$2:$I$3368</definedName>
    <definedName name="úű">[2]kd!$F$2:$F$3176</definedName>
    <definedName name="uz">#REF!</definedName>
    <definedName name="ŰŰ">#REF!</definedName>
    <definedName name="űűűűű">#REF!</definedName>
    <definedName name="üüüüüüüüü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H11" i="1"/>
  <c r="C14"/>
  <c r="D14"/>
  <c r="D24" s="1"/>
  <c r="E14"/>
  <c r="F14"/>
  <c r="F24" s="1"/>
  <c r="G14"/>
  <c r="H14"/>
  <c r="H24" s="1"/>
  <c r="H17"/>
  <c r="H18"/>
  <c r="H19"/>
  <c r="H20"/>
  <c r="H21"/>
  <c r="H22"/>
  <c r="C23"/>
  <c r="D23"/>
  <c r="E23"/>
  <c r="F23"/>
  <c r="G23"/>
  <c r="H23"/>
  <c r="E24"/>
  <c r="G24"/>
</calcChain>
</file>

<file path=xl/sharedStrings.xml><?xml version="1.0" encoding="utf-8"?>
<sst xmlns="http://schemas.openxmlformats.org/spreadsheetml/2006/main" count="32" uniqueCount="32">
  <si>
    <t>Kötelezettségek aránya:</t>
  </si>
  <si>
    <t>Saját bevételek összesen:</t>
  </si>
  <si>
    <t>Kezességvállalással kapcsolatos megtérülés</t>
  </si>
  <si>
    <t>Bírság, pótlék- és díjbevétel</t>
  </si>
  <si>
    <t>Ingatlanértékesítés bevétele</t>
  </si>
  <si>
    <t>Osztalék, koncessziós díj, hozam</t>
  </si>
  <si>
    <t>Önkormányzati vagyon értékesítése, hasznosítása</t>
  </si>
  <si>
    <t>Helyi és települési adók</t>
  </si>
  <si>
    <t>Saját bevételek</t>
  </si>
  <si>
    <t>Adósságot keletkeztető ügyletekből eredő kötelezettségek összesen:</t>
  </si>
  <si>
    <t>Részletfizetés</t>
  </si>
  <si>
    <t>Kötvény kibocsátása</t>
  </si>
  <si>
    <t>Fejlesztési hitelek</t>
  </si>
  <si>
    <t>Adósságot keletkeztető ügyletekből eredő kötelezettségek</t>
  </si>
  <si>
    <t>G</t>
  </si>
  <si>
    <t>F</t>
  </si>
  <si>
    <t>E</t>
  </si>
  <si>
    <t>D</t>
  </si>
  <si>
    <t>C</t>
  </si>
  <si>
    <t>B</t>
  </si>
  <si>
    <t>A</t>
  </si>
  <si>
    <t>Összesen</t>
  </si>
  <si>
    <t>2021.</t>
  </si>
  <si>
    <t>2020.</t>
  </si>
  <si>
    <t>2019.</t>
  </si>
  <si>
    <t>2018.</t>
  </si>
  <si>
    <t>2017. december 31-i állomány</t>
  </si>
  <si>
    <t>Megnevezés</t>
  </si>
  <si>
    <t>adatok forintban</t>
  </si>
  <si>
    <t>FENNÁLLÓ KÖTELEZETTSÉGEINEK ÉS A 353/2011.(XII.30.) KORM. RENDELETBEN MEGHATÁROZOTT SAJÁT BEVÉTELEINEK ALAKULÁSA</t>
  </si>
  <si>
    <t>JÁSD KÖZSÉG ÖNKORMÁNYZAT ADÓSSÁGOT KELETKEZTETŐ ÜGYLETEKBŐL ÉS KEZESSÉGVÁLLALÁSOKBÓL</t>
  </si>
  <si>
    <t>19. sz. melléklet a 2/2018. (II.14.)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</si>
</sst>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4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Times New Roman"/>
      <family val="1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3">
    <xf numFmtId="0" fontId="0" fillId="0" borderId="0"/>
    <xf numFmtId="0" fontId="1" fillId="0" borderId="0"/>
    <xf numFmtId="0" fontId="10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8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2" fillId="3" borderId="0" applyNumberFormat="0" applyBorder="0" applyAlignment="0" applyProtection="0"/>
    <xf numFmtId="0" fontId="12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15" fillId="6" borderId="0" applyNumberFormat="0" applyBorder="0" applyAlignment="0" applyProtection="0"/>
    <xf numFmtId="0" fontId="16" fillId="26" borderId="7" applyNumberFormat="0" applyAlignment="0" applyProtection="0"/>
    <xf numFmtId="0" fontId="17" fillId="27" borderId="8" applyNumberFormat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10" borderId="7" applyNumberFormat="0" applyAlignment="0" applyProtection="0"/>
    <xf numFmtId="0" fontId="25" fillId="0" borderId="12" applyNumberFormat="0" applyFill="0" applyAlignment="0" applyProtection="0"/>
    <xf numFmtId="0" fontId="26" fillId="28" borderId="0" applyNumberFormat="0" applyBorder="0" applyAlignment="0" applyProtection="0"/>
    <xf numFmtId="0" fontId="27" fillId="0" borderId="0"/>
    <xf numFmtId="0" fontId="1" fillId="0" borderId="0"/>
    <xf numFmtId="0" fontId="28" fillId="0" borderId="0"/>
    <xf numFmtId="0" fontId="29" fillId="0" borderId="0"/>
    <xf numFmtId="0" fontId="1" fillId="0" borderId="0"/>
    <xf numFmtId="0" fontId="18" fillId="0" borderId="0"/>
    <xf numFmtId="0" fontId="13" fillId="29" borderId="13" applyNumberFormat="0" applyFont="0" applyAlignment="0" applyProtection="0"/>
    <xf numFmtId="0" fontId="30" fillId="26" borderId="14" applyNumberFormat="0" applyAlignment="0" applyProtection="0"/>
    <xf numFmtId="164" fontId="18" fillId="0" borderId="0"/>
    <xf numFmtId="164" fontId="27" fillId="0" borderId="0"/>
    <xf numFmtId="44" fontId="27" fillId="0" borderId="0" applyFont="0" applyFill="0" applyBorder="0" applyAlignment="0" applyProtection="0"/>
    <xf numFmtId="164" fontId="27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5" applyNumberFormat="0" applyFill="0" applyAlignment="0" applyProtection="0"/>
    <xf numFmtId="0" fontId="33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1"/>
    <xf numFmtId="9" fontId="2" fillId="0" borderId="1" xfId="1" applyNumberFormat="1" applyFont="1" applyFill="1" applyBorder="1"/>
    <xf numFmtId="9" fontId="2" fillId="2" borderId="2" xfId="1" applyNumberFormat="1" applyFont="1" applyFill="1" applyBorder="1"/>
    <xf numFmtId="9" fontId="2" fillId="2" borderId="3" xfId="1" applyNumberFormat="1" applyFont="1" applyFill="1" applyBorder="1"/>
    <xf numFmtId="3" fontId="2" fillId="2" borderId="3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/>
    <xf numFmtId="3" fontId="3" fillId="0" borderId="2" xfId="1" applyNumberFormat="1" applyFont="1" applyFill="1" applyBorder="1"/>
    <xf numFmtId="3" fontId="3" fillId="0" borderId="3" xfId="1" applyNumberFormat="1" applyFont="1" applyFill="1" applyBorder="1"/>
    <xf numFmtId="3" fontId="3" fillId="0" borderId="3" xfId="1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right"/>
    </xf>
    <xf numFmtId="3" fontId="4" fillId="0" borderId="2" xfId="1" applyNumberFormat="1" applyFont="1" applyFill="1" applyBorder="1" applyAlignment="1">
      <alignment horizontal="right"/>
    </xf>
    <xf numFmtId="3" fontId="4" fillId="0" borderId="3" xfId="1" applyNumberFormat="1" applyFont="1" applyFill="1" applyBorder="1" applyAlignment="1">
      <alignment horizontal="right" vertical="center" wrapText="1"/>
    </xf>
    <xf numFmtId="3" fontId="4" fillId="0" borderId="3" xfId="1" applyNumberFormat="1" applyFont="1" applyFill="1" applyBorder="1" applyAlignment="1">
      <alignment horizontal="right"/>
    </xf>
    <xf numFmtId="3" fontId="4" fillId="0" borderId="4" xfId="1" applyNumberFormat="1" applyFont="1" applyFill="1" applyBorder="1" applyAlignment="1">
      <alignment horizontal="left" vertical="center"/>
    </xf>
    <xf numFmtId="3" fontId="4" fillId="0" borderId="2" xfId="1" applyNumberFormat="1" applyFont="1" applyFill="1" applyBorder="1" applyAlignment="1">
      <alignment horizontal="left" vertical="center"/>
    </xf>
    <xf numFmtId="3" fontId="4" fillId="0" borderId="3" xfId="1" applyNumberFormat="1" applyFont="1" applyFill="1" applyBorder="1"/>
    <xf numFmtId="3" fontId="4" fillId="0" borderId="3" xfId="1" applyNumberFormat="1" applyFont="1" applyFill="1" applyBorder="1" applyAlignment="1">
      <alignment horizontal="left" vertical="center"/>
    </xf>
    <xf numFmtId="3" fontId="4" fillId="0" borderId="1" xfId="1" applyNumberFormat="1" applyFont="1" applyFill="1" applyBorder="1"/>
    <xf numFmtId="3" fontId="4" fillId="0" borderId="2" xfId="1" applyNumberFormat="1" applyFont="1" applyFill="1" applyBorder="1"/>
    <xf numFmtId="3" fontId="3" fillId="0" borderId="3" xfId="1" applyNumberFormat="1" applyFont="1" applyFill="1" applyBorder="1" applyAlignment="1">
      <alignment horizontal="left" vertical="center"/>
    </xf>
    <xf numFmtId="3" fontId="4" fillId="0" borderId="3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vertical="center" wrapText="1"/>
    </xf>
    <xf numFmtId="3" fontId="3" fillId="0" borderId="2" xfId="1" applyNumberFormat="1" applyFont="1" applyFill="1" applyBorder="1" applyAlignment="1">
      <alignment vertical="center" wrapText="1"/>
    </xf>
    <xf numFmtId="3" fontId="3" fillId="0" borderId="3" xfId="1" applyNumberFormat="1" applyFont="1" applyFill="1" applyBorder="1" applyAlignment="1">
      <alignment vertical="center" wrapText="1"/>
    </xf>
    <xf numFmtId="3" fontId="3" fillId="0" borderId="4" xfId="1" applyNumberFormat="1" applyFont="1" applyFill="1" applyBorder="1" applyAlignment="1">
      <alignment horizontal="left" vertical="center" wrapText="1"/>
    </xf>
    <xf numFmtId="3" fontId="3" fillId="0" borderId="2" xfId="1" applyNumberFormat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right"/>
    </xf>
    <xf numFmtId="0" fontId="4" fillId="0" borderId="2" xfId="1" applyFont="1" applyBorder="1" applyAlignment="1">
      <alignment horizontal="right"/>
    </xf>
    <xf numFmtId="0" fontId="4" fillId="0" borderId="3" xfId="1" applyFont="1" applyBorder="1" applyAlignment="1">
      <alignment horizontal="right"/>
    </xf>
    <xf numFmtId="0" fontId="4" fillId="0" borderId="3" xfId="1" applyFont="1" applyFill="1" applyBorder="1" applyAlignment="1">
      <alignment horizontal="right"/>
    </xf>
    <xf numFmtId="3" fontId="4" fillId="0" borderId="3" xfId="1" applyNumberFormat="1" applyFont="1" applyFill="1" applyBorder="1" applyAlignment="1">
      <alignment vertical="center" wrapText="1"/>
    </xf>
    <xf numFmtId="3" fontId="4" fillId="0" borderId="2" xfId="1" applyNumberFormat="1" applyFont="1" applyBorder="1"/>
    <xf numFmtId="3" fontId="4" fillId="0" borderId="3" xfId="1" applyNumberFormat="1" applyFont="1" applyBorder="1"/>
    <xf numFmtId="0" fontId="2" fillId="0" borderId="1" xfId="1" applyFont="1" applyFill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3" fontId="5" fillId="0" borderId="3" xfId="1" applyNumberFormat="1" applyFont="1" applyFill="1" applyBorder="1" applyAlignment="1">
      <alignment horizontal="center" vertical="center"/>
    </xf>
    <xf numFmtId="3" fontId="6" fillId="0" borderId="3" xfId="1" applyNumberFormat="1" applyFont="1" applyFill="1" applyBorder="1" applyAlignment="1">
      <alignment horizontal="center" vertical="center" wrapText="1"/>
    </xf>
    <xf numFmtId="3" fontId="6" fillId="0" borderId="4" xfId="1" applyNumberFormat="1" applyFont="1" applyFill="1" applyBorder="1" applyAlignment="1">
      <alignment horizontal="center" vertical="center" wrapText="1"/>
    </xf>
    <xf numFmtId="3" fontId="6" fillId="0" borderId="2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3" fontId="6" fillId="0" borderId="3" xfId="1" applyNumberFormat="1" applyFont="1" applyFill="1" applyBorder="1" applyAlignment="1">
      <alignment horizontal="center" vertical="center" wrapText="1"/>
    </xf>
    <xf numFmtId="0" fontId="1" fillId="0" borderId="0" xfId="1" applyBorder="1"/>
    <xf numFmtId="0" fontId="5" fillId="0" borderId="6" xfId="1" applyFont="1" applyBorder="1" applyAlignment="1">
      <alignment horizontal="center" vertical="center" wrapText="1"/>
    </xf>
    <xf numFmtId="3" fontId="7" fillId="0" borderId="0" xfId="1" applyNumberFormat="1" applyFont="1" applyBorder="1" applyAlignment="1">
      <alignment horizontal="right"/>
    </xf>
    <xf numFmtId="3" fontId="8" fillId="0" borderId="0" xfId="1" applyNumberFormat="1" applyFont="1" applyAlignment="1">
      <alignment horizontal="center"/>
    </xf>
    <xf numFmtId="3" fontId="4" fillId="0" borderId="0" xfId="1" applyNumberFormat="1" applyFont="1"/>
    <xf numFmtId="3" fontId="2" fillId="0" borderId="0" xfId="1" applyNumberFormat="1" applyFont="1" applyAlignment="1">
      <alignment horizontal="center"/>
    </xf>
    <xf numFmtId="3" fontId="2" fillId="0" borderId="0" xfId="1" applyNumberFormat="1" applyFont="1" applyAlignment="1"/>
    <xf numFmtId="3" fontId="2" fillId="0" borderId="0" xfId="1" applyNumberFormat="1" applyFont="1" applyAlignment="1">
      <alignment horizontal="center"/>
    </xf>
    <xf numFmtId="3" fontId="4" fillId="0" borderId="0" xfId="1" applyNumberFormat="1" applyFont="1" applyAlignment="1"/>
    <xf numFmtId="3" fontId="4" fillId="0" borderId="0" xfId="1" applyNumberFormat="1" applyFont="1" applyAlignment="1">
      <alignment horizontal="center"/>
    </xf>
    <xf numFmtId="3" fontId="9" fillId="0" borderId="0" xfId="1" applyNumberFormat="1" applyFont="1" applyAlignment="1">
      <alignment horizontal="right"/>
    </xf>
    <xf numFmtId="0" fontId="11" fillId="0" borderId="0" xfId="2" applyFont="1" applyFill="1" applyBorder="1" applyAlignment="1">
      <alignment horizontal="right"/>
    </xf>
  </cellXfs>
  <cellStyles count="63">
    <cellStyle name="1. jelölőszín" xfId="3"/>
    <cellStyle name="2. jelölőszín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3. jelölőszín" xfId="11"/>
    <cellStyle name="4. jelölőszín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5. jelölőszín" xfId="19"/>
    <cellStyle name="6. jelölőszín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xcel Built-in Normal" xfId="36"/>
    <cellStyle name="Explanatory Text" xfId="37"/>
    <cellStyle name="Good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ál" xfId="0" builtinId="0"/>
    <cellStyle name="Normál 2" xfId="46"/>
    <cellStyle name="Normál 2 2" xfId="47"/>
    <cellStyle name="Normál 2 2 2" xfId="48"/>
    <cellStyle name="Normál 2_Esztertáblák" xfId="49"/>
    <cellStyle name="Normál 3" xfId="50"/>
    <cellStyle name="Normál 4" xfId="51"/>
    <cellStyle name="Normál_Költségvetés 2012. stabilitás, beruházás" xfId="1"/>
    <cellStyle name="Normál_KVRENMUNKA" xfId="2"/>
    <cellStyle name="Note" xfId="52"/>
    <cellStyle name="Output" xfId="53"/>
    <cellStyle name="Pénznem 2" xfId="54"/>
    <cellStyle name="Pénznem 3" xfId="55"/>
    <cellStyle name="Pénznem 3 2" xfId="56"/>
    <cellStyle name="Pénznem 3_Teljesítési táblák Zirc I-III." xfId="57"/>
    <cellStyle name="Százalék 2" xfId="58"/>
    <cellStyle name="Százalék 3" xfId="59"/>
    <cellStyle name="Title" xfId="60"/>
    <cellStyle name="Total" xfId="61"/>
    <cellStyle name="Warning Text" xfId="6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&#233;vi%20KV-i%20rendelet%20mell&#233;klete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13.m.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_címrend"/>
      <sheetName val="Munka1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13_óvoda műk.kiadások"/>
    </sheetNames>
    <sheetDataSet>
      <sheetData sheetId="0">
        <row r="3">
          <cell r="A3" t="str">
            <v xml:space="preserve"> Költségvetési kiadások</v>
          </cell>
          <cell r="C3" t="str">
            <v>adatok Ft-ban</v>
          </cell>
        </row>
        <row r="4">
          <cell r="A4" t="str">
            <v>rovat</v>
          </cell>
          <cell r="B4" t="str">
            <v>Megnevezés</v>
          </cell>
          <cell r="C4" t="str">
            <v xml:space="preserve">2018.évi </v>
          </cell>
        </row>
        <row r="5">
          <cell r="C5" t="str">
            <v>Előirányzat</v>
          </cell>
        </row>
        <row r="6">
          <cell r="A6" t="str">
            <v>K1101</v>
          </cell>
          <cell r="B6" t="str">
            <v xml:space="preserve">Törvény szerinti illetmények, munkabérek </v>
          </cell>
          <cell r="C6">
            <v>18501000</v>
          </cell>
        </row>
        <row r="7">
          <cell r="A7" t="str">
            <v>K1106</v>
          </cell>
          <cell r="B7" t="str">
            <v xml:space="preserve">Jubileumi jutalom </v>
          </cell>
          <cell r="C7">
            <v>1014000</v>
          </cell>
        </row>
        <row r="8">
          <cell r="A8" t="str">
            <v>K1107</v>
          </cell>
          <cell r="B8" t="str">
            <v xml:space="preserve">Béren kívüli juttatások </v>
          </cell>
          <cell r="C8">
            <v>600000</v>
          </cell>
        </row>
        <row r="9">
          <cell r="A9" t="str">
            <v>K1109</v>
          </cell>
          <cell r="B9" t="str">
            <v xml:space="preserve">Közlekedési költségtérítés </v>
          </cell>
        </row>
        <row r="10">
          <cell r="A10" t="str">
            <v>K1110</v>
          </cell>
          <cell r="B10" t="str">
            <v xml:space="preserve">Egyéb költségtérítések </v>
          </cell>
          <cell r="C10">
            <v>72000</v>
          </cell>
        </row>
        <row r="11">
          <cell r="A11" t="str">
            <v>K1113</v>
          </cell>
          <cell r="B11" t="str">
            <v xml:space="preserve">Foglalkoztatottak egyéb személyi juttatásai </v>
          </cell>
          <cell r="C11">
            <v>100000</v>
          </cell>
        </row>
        <row r="12">
          <cell r="A12" t="str">
            <v>K11</v>
          </cell>
          <cell r="B12" t="str">
            <v xml:space="preserve">Foglalkoztatottak személyi juttatásai </v>
          </cell>
          <cell r="C12">
            <v>20287000</v>
          </cell>
        </row>
        <row r="13">
          <cell r="A13" t="str">
            <v>K122</v>
          </cell>
          <cell r="B13" t="str">
            <v xml:space="preserve">Munkavégzésre ir.egyéb jogv.nem saját foglalkoztatottnak fizetett juttatások </v>
          </cell>
          <cell r="C13">
            <v>240000</v>
          </cell>
        </row>
        <row r="14">
          <cell r="A14" t="str">
            <v>K122</v>
          </cell>
          <cell r="B14" t="str">
            <v xml:space="preserve">Külső személyi juttatások </v>
          </cell>
          <cell r="C14">
            <v>240000</v>
          </cell>
        </row>
        <row r="15">
          <cell r="A15" t="str">
            <v>K1</v>
          </cell>
          <cell r="B15" t="str">
            <v xml:space="preserve">Személyi juttatások </v>
          </cell>
          <cell r="C15">
            <v>20527000</v>
          </cell>
        </row>
        <row r="16">
          <cell r="A16" t="str">
            <v>K2</v>
          </cell>
          <cell r="B16" t="str">
            <v xml:space="preserve">Munkaadókat terhelő járulékok és szociális hozzájárulási adó </v>
          </cell>
          <cell r="C16">
            <v>4120000</v>
          </cell>
        </row>
        <row r="17">
          <cell r="B17" t="str">
            <v xml:space="preserve">ebből: szociális hozzájárulási adó </v>
          </cell>
          <cell r="C17">
            <v>3913000</v>
          </cell>
        </row>
        <row r="18">
          <cell r="B18" t="str">
            <v>ebből: egészségügyi hozzájárulás</v>
          </cell>
          <cell r="C18">
            <v>100000</v>
          </cell>
        </row>
        <row r="19">
          <cell r="B19" t="str">
            <v xml:space="preserve">ebből: táppénz hozzájárulás </v>
          </cell>
        </row>
        <row r="20">
          <cell r="B20" t="str">
            <v>ebből: munkáltatót terhelő szja</v>
          </cell>
          <cell r="C20">
            <v>107000</v>
          </cell>
        </row>
        <row r="21">
          <cell r="A21" t="str">
            <v>K311</v>
          </cell>
          <cell r="B21" t="str">
            <v xml:space="preserve">Szakmai anyagok beszerzése </v>
          </cell>
          <cell r="C21">
            <v>100000</v>
          </cell>
        </row>
        <row r="22">
          <cell r="A22" t="str">
            <v>K312</v>
          </cell>
          <cell r="B22" t="str">
            <v xml:space="preserve">Üzemeltetési anyagok beszerzése </v>
          </cell>
          <cell r="C22">
            <v>11700000</v>
          </cell>
        </row>
        <row r="23">
          <cell r="A23" t="str">
            <v>K31</v>
          </cell>
          <cell r="B23" t="str">
            <v xml:space="preserve">Készletbeszerzés </v>
          </cell>
          <cell r="C23">
            <v>11800000</v>
          </cell>
        </row>
        <row r="24">
          <cell r="A24" t="str">
            <v>K321</v>
          </cell>
          <cell r="B24" t="str">
            <v>Informatikai szolgáltatások igénybevétele</v>
          </cell>
        </row>
        <row r="25">
          <cell r="A25" t="str">
            <v>K322</v>
          </cell>
          <cell r="B25" t="str">
            <v>Egyéb kommunikációs szolgáltatások</v>
          </cell>
          <cell r="C25">
            <v>200000</v>
          </cell>
        </row>
        <row r="26">
          <cell r="A26" t="str">
            <v>K32</v>
          </cell>
          <cell r="B26" t="str">
            <v xml:space="preserve">Kommunikációs szolgáltatások </v>
          </cell>
          <cell r="C26">
            <v>200000</v>
          </cell>
        </row>
        <row r="27">
          <cell r="A27" t="str">
            <v>K331</v>
          </cell>
          <cell r="B27" t="str">
            <v xml:space="preserve">Közüzemi díjak </v>
          </cell>
          <cell r="C27">
            <v>1400000</v>
          </cell>
        </row>
        <row r="28">
          <cell r="A28" t="str">
            <v>K334</v>
          </cell>
          <cell r="B28" t="str">
            <v xml:space="preserve">Karbantartási, kisjavítási szolgáltatások </v>
          </cell>
          <cell r="C28">
            <v>50000</v>
          </cell>
        </row>
        <row r="29">
          <cell r="A29" t="str">
            <v>K336</v>
          </cell>
          <cell r="B29" t="str">
            <v xml:space="preserve">Szakmai tevékenységet segítő szolgáltatások  </v>
          </cell>
          <cell r="C29">
            <v>200000</v>
          </cell>
        </row>
        <row r="30">
          <cell r="A30" t="str">
            <v>K337</v>
          </cell>
          <cell r="B30" t="str">
            <v xml:space="preserve">Egyéb szolgáltatások </v>
          </cell>
          <cell r="C30">
            <v>220000</v>
          </cell>
        </row>
        <row r="31">
          <cell r="A31" t="str">
            <v>K33</v>
          </cell>
          <cell r="B31" t="str">
            <v xml:space="preserve">Szolgáltatási kiadások </v>
          </cell>
          <cell r="C31">
            <v>1870000</v>
          </cell>
        </row>
        <row r="32">
          <cell r="A32" t="str">
            <v>K341</v>
          </cell>
          <cell r="B32" t="str">
            <v xml:space="preserve">Kiküldetések kiadásai </v>
          </cell>
          <cell r="C32">
            <v>45000</v>
          </cell>
        </row>
        <row r="33">
          <cell r="A33" t="str">
            <v>K351</v>
          </cell>
          <cell r="B33" t="str">
            <v xml:space="preserve">Működési célú előzetesen felszámított általános forgalmi adó </v>
          </cell>
          <cell r="C33">
            <v>2800000</v>
          </cell>
        </row>
        <row r="34">
          <cell r="A34" t="str">
            <v>K352</v>
          </cell>
          <cell r="B34" t="str">
            <v xml:space="preserve">Fizetendő általános forgalmi adó  </v>
          </cell>
          <cell r="C34">
            <v>500000</v>
          </cell>
        </row>
        <row r="35">
          <cell r="A35" t="str">
            <v>K355</v>
          </cell>
          <cell r="B35" t="str">
            <v>Egyéb dologi kiadások</v>
          </cell>
        </row>
        <row r="36">
          <cell r="A36" t="str">
            <v>K35</v>
          </cell>
          <cell r="B36" t="str">
            <v xml:space="preserve">Különféle befizetések és egyéb dologi kiadások </v>
          </cell>
          <cell r="C36">
            <v>3300000</v>
          </cell>
        </row>
        <row r="37">
          <cell r="A37" t="str">
            <v>K3</v>
          </cell>
          <cell r="B37" t="str">
            <v>Dologi kiadások</v>
          </cell>
          <cell r="C37">
            <v>17215000</v>
          </cell>
        </row>
        <row r="38">
          <cell r="B38" t="str">
            <v xml:space="preserve">Működési kiadások </v>
          </cell>
          <cell r="C38">
            <v>41862000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showRowColHeaders="0" tabSelected="1" showRuler="0" workbookViewId="0">
      <selection activeCell="L16" sqref="L16"/>
    </sheetView>
  </sheetViews>
  <sheetFormatPr defaultColWidth="9.140625" defaultRowHeight="12.75"/>
  <cols>
    <col min="1" max="1" width="24" style="1" customWidth="1"/>
    <col min="2" max="2" width="25.140625" style="1" customWidth="1"/>
    <col min="3" max="3" width="11.42578125" style="1" customWidth="1"/>
    <col min="4" max="4" width="11.7109375" style="1" customWidth="1"/>
    <col min="5" max="5" width="11.42578125" style="1" customWidth="1"/>
    <col min="6" max="6" width="11.7109375" style="1" customWidth="1"/>
    <col min="7" max="7" width="11.5703125" style="1" customWidth="1"/>
    <col min="8" max="9" width="11.140625" style="1" customWidth="1"/>
    <col min="10" max="11" width="8.42578125" style="1" customWidth="1"/>
    <col min="12" max="12" width="8.140625" style="1" customWidth="1"/>
    <col min="13" max="16384" width="9.140625" style="1"/>
  </cols>
  <sheetData>
    <row r="1" spans="1:12" ht="15" customHeight="1">
      <c r="A1" s="60" t="s">
        <v>31</v>
      </c>
      <c r="B1" s="60"/>
      <c r="C1" s="60"/>
      <c r="D1" s="60"/>
      <c r="E1" s="60"/>
      <c r="F1" s="60"/>
      <c r="G1" s="60"/>
      <c r="H1" s="60"/>
      <c r="I1" s="60"/>
      <c r="J1" s="59"/>
    </row>
    <row r="2" spans="1:12">
      <c r="A2" s="58"/>
      <c r="B2" s="58"/>
      <c r="C2" s="58"/>
      <c r="D2" s="58"/>
      <c r="E2" s="58"/>
      <c r="F2" s="58"/>
      <c r="G2" s="58"/>
      <c r="H2" s="58"/>
      <c r="I2" s="58"/>
      <c r="J2" s="57"/>
      <c r="K2" s="53"/>
      <c r="L2" s="53"/>
    </row>
    <row r="3" spans="1:12">
      <c r="A3" s="56" t="s">
        <v>30</v>
      </c>
      <c r="B3" s="56"/>
      <c r="C3" s="56"/>
      <c r="D3" s="56"/>
      <c r="E3" s="56"/>
      <c r="F3" s="56"/>
      <c r="G3" s="56"/>
      <c r="H3" s="56"/>
      <c r="I3" s="56"/>
      <c r="J3" s="55"/>
      <c r="K3" s="55"/>
      <c r="L3" s="53"/>
    </row>
    <row r="4" spans="1:12">
      <c r="A4" s="56" t="s">
        <v>29</v>
      </c>
      <c r="B4" s="56"/>
      <c r="C4" s="56"/>
      <c r="D4" s="56"/>
      <c r="E4" s="56"/>
      <c r="F4" s="56"/>
      <c r="G4" s="56"/>
      <c r="H4" s="56"/>
      <c r="I4" s="56"/>
      <c r="J4" s="55"/>
      <c r="K4" s="55"/>
      <c r="L4" s="53"/>
    </row>
    <row r="5" spans="1:12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3"/>
    </row>
    <row r="6" spans="1:12" ht="18.75">
      <c r="A6" s="52"/>
      <c r="B6" s="52"/>
      <c r="C6" s="52"/>
      <c r="D6" s="52"/>
      <c r="E6" s="52"/>
      <c r="F6" s="52"/>
      <c r="G6" s="52"/>
      <c r="H6" s="52"/>
      <c r="I6" s="51" t="s">
        <v>28</v>
      </c>
      <c r="J6" s="51"/>
      <c r="K6" s="51"/>
    </row>
    <row r="7" spans="1:12">
      <c r="A7" s="48" t="s">
        <v>27</v>
      </c>
      <c r="B7" s="48"/>
      <c r="C7" s="48" t="s">
        <v>26</v>
      </c>
      <c r="D7" s="50" t="s">
        <v>25</v>
      </c>
      <c r="E7" s="50" t="s">
        <v>24</v>
      </c>
      <c r="F7" s="46" t="s">
        <v>23</v>
      </c>
      <c r="G7" s="46" t="s">
        <v>22</v>
      </c>
      <c r="H7" s="45" t="s">
        <v>21</v>
      </c>
      <c r="I7" s="44"/>
      <c r="J7" s="49"/>
      <c r="K7" s="49"/>
      <c r="L7" s="49"/>
    </row>
    <row r="8" spans="1:12" ht="20.25" customHeight="1">
      <c r="A8" s="48"/>
      <c r="B8" s="48"/>
      <c r="C8" s="48"/>
      <c r="D8" s="47"/>
      <c r="E8" s="47"/>
      <c r="F8" s="46"/>
      <c r="G8" s="46"/>
      <c r="H8" s="45"/>
      <c r="I8" s="44"/>
    </row>
    <row r="9" spans="1:12">
      <c r="A9" s="43" t="s">
        <v>20</v>
      </c>
      <c r="B9" s="42"/>
      <c r="C9" s="41" t="s">
        <v>19</v>
      </c>
      <c r="D9" s="40" t="s">
        <v>18</v>
      </c>
      <c r="E9" s="39" t="s">
        <v>17</v>
      </c>
      <c r="F9" s="39" t="s">
        <v>16</v>
      </c>
      <c r="G9" s="39" t="s">
        <v>15</v>
      </c>
      <c r="H9" s="38" t="s">
        <v>14</v>
      </c>
      <c r="I9" s="37"/>
    </row>
    <row r="10" spans="1:12" ht="13.5">
      <c r="A10" s="20" t="s">
        <v>13</v>
      </c>
      <c r="B10" s="20"/>
      <c r="C10" s="31"/>
      <c r="D10" s="12"/>
      <c r="E10" s="36"/>
      <c r="F10" s="36"/>
      <c r="G10" s="36"/>
      <c r="H10" s="35"/>
      <c r="I10" s="34"/>
    </row>
    <row r="11" spans="1:12">
      <c r="A11" s="15" t="s">
        <v>12</v>
      </c>
      <c r="B11" s="14"/>
      <c r="C11" s="31">
        <v>0</v>
      </c>
      <c r="D11" s="12">
        <v>0</v>
      </c>
      <c r="E11" s="12"/>
      <c r="F11" s="12"/>
      <c r="G11" s="12"/>
      <c r="H11" s="11">
        <f>SUM(D11:G11)</f>
        <v>0</v>
      </c>
      <c r="I11" s="10"/>
    </row>
    <row r="12" spans="1:12">
      <c r="A12" s="15" t="s">
        <v>11</v>
      </c>
      <c r="B12" s="14"/>
      <c r="C12" s="31"/>
      <c r="D12" s="33"/>
      <c r="E12" s="33"/>
      <c r="F12" s="33"/>
      <c r="G12" s="33"/>
      <c r="H12" s="32"/>
      <c r="I12" s="18"/>
    </row>
    <row r="13" spans="1:12">
      <c r="A13" s="15" t="s">
        <v>10</v>
      </c>
      <c r="B13" s="14"/>
      <c r="C13" s="31"/>
      <c r="D13" s="12"/>
      <c r="E13" s="30"/>
      <c r="F13" s="29"/>
      <c r="G13" s="29"/>
      <c r="H13" s="28"/>
      <c r="I13" s="27"/>
    </row>
    <row r="14" spans="1:12" ht="13.5">
      <c r="A14" s="26" t="s">
        <v>9</v>
      </c>
      <c r="B14" s="25"/>
      <c r="C14" s="24">
        <f>SUM(C11:C13)</f>
        <v>0</v>
      </c>
      <c r="D14" s="24">
        <f>SUM(D11:D13)</f>
        <v>0</v>
      </c>
      <c r="E14" s="24">
        <f>SUM(E11:E13)</f>
        <v>0</v>
      </c>
      <c r="F14" s="24">
        <f>SUM(F11:F13)</f>
        <v>0</v>
      </c>
      <c r="G14" s="24">
        <f>SUM(G11:G13)</f>
        <v>0</v>
      </c>
      <c r="H14" s="23">
        <f>SUM(H11:H13)</f>
        <v>0</v>
      </c>
      <c r="I14" s="22"/>
    </row>
    <row r="15" spans="1:12">
      <c r="A15" s="21"/>
      <c r="B15" s="21"/>
      <c r="C15" s="16"/>
      <c r="D15" s="16"/>
      <c r="E15" s="16"/>
      <c r="F15" s="16"/>
      <c r="G15" s="16"/>
      <c r="H15" s="19"/>
      <c r="I15" s="18"/>
    </row>
    <row r="16" spans="1:12" ht="13.5">
      <c r="A16" s="20" t="s">
        <v>8</v>
      </c>
      <c r="B16" s="20"/>
      <c r="C16" s="16"/>
      <c r="D16" s="16"/>
      <c r="E16" s="16"/>
      <c r="F16" s="16"/>
      <c r="G16" s="16"/>
      <c r="H16" s="19"/>
      <c r="I16" s="18"/>
    </row>
    <row r="17" spans="1:9">
      <c r="A17" s="17" t="s">
        <v>7</v>
      </c>
      <c r="B17" s="17"/>
      <c r="C17" s="13">
        <v>8465756</v>
      </c>
      <c r="D17" s="13">
        <v>8100000</v>
      </c>
      <c r="E17" s="13">
        <v>8100000</v>
      </c>
      <c r="F17" s="13">
        <v>8100000</v>
      </c>
      <c r="G17" s="13">
        <v>8100000</v>
      </c>
      <c r="H17" s="11">
        <f>SUM(D17:G17)</f>
        <v>32400000</v>
      </c>
      <c r="I17" s="10"/>
    </row>
    <row r="18" spans="1:9">
      <c r="A18" s="17" t="s">
        <v>6</v>
      </c>
      <c r="B18" s="17"/>
      <c r="C18" s="13">
        <v>1897763</v>
      </c>
      <c r="D18" s="16">
        <v>1900000</v>
      </c>
      <c r="E18" s="16">
        <v>1900000</v>
      </c>
      <c r="F18" s="16">
        <v>1900000</v>
      </c>
      <c r="G18" s="16">
        <v>1900000</v>
      </c>
      <c r="H18" s="11">
        <f>SUM(D18:G18)</f>
        <v>7600000</v>
      </c>
      <c r="I18" s="10"/>
    </row>
    <row r="19" spans="1:9">
      <c r="A19" s="17" t="s">
        <v>5</v>
      </c>
      <c r="B19" s="17"/>
      <c r="C19" s="13"/>
      <c r="D19" s="16"/>
      <c r="E19" s="16"/>
      <c r="F19" s="16"/>
      <c r="G19" s="16"/>
      <c r="H19" s="11">
        <f>SUM(D19:G19)</f>
        <v>0</v>
      </c>
      <c r="I19" s="10"/>
    </row>
    <row r="20" spans="1:9">
      <c r="A20" s="17" t="s">
        <v>4</v>
      </c>
      <c r="B20" s="17"/>
      <c r="C20" s="13">
        <v>0</v>
      </c>
      <c r="D20" s="16"/>
      <c r="E20" s="16"/>
      <c r="F20" s="16"/>
      <c r="G20" s="16"/>
      <c r="H20" s="11">
        <f>SUM(D20:G20)</f>
        <v>0</v>
      </c>
      <c r="I20" s="10"/>
    </row>
    <row r="21" spans="1:9">
      <c r="A21" s="17" t="s">
        <v>3</v>
      </c>
      <c r="B21" s="17"/>
      <c r="C21" s="13">
        <v>12334</v>
      </c>
      <c r="D21" s="16">
        <v>50000</v>
      </c>
      <c r="E21" s="16">
        <v>50000</v>
      </c>
      <c r="F21" s="16">
        <v>50000</v>
      </c>
      <c r="G21" s="16">
        <v>50000</v>
      </c>
      <c r="H21" s="11">
        <f>SUM(D21:G21)</f>
        <v>200000</v>
      </c>
      <c r="I21" s="10"/>
    </row>
    <row r="22" spans="1:9">
      <c r="A22" s="15" t="s">
        <v>2</v>
      </c>
      <c r="B22" s="14"/>
      <c r="C22" s="13">
        <v>952008</v>
      </c>
      <c r="D22" s="12"/>
      <c r="E22" s="12"/>
      <c r="F22" s="12"/>
      <c r="G22" s="12"/>
      <c r="H22" s="11">
        <f>SUM(D22:G22)</f>
        <v>0</v>
      </c>
      <c r="I22" s="10"/>
    </row>
    <row r="23" spans="1:9" ht="13.5">
      <c r="A23" s="9" t="s">
        <v>1</v>
      </c>
      <c r="B23" s="9"/>
      <c r="C23" s="8">
        <f>SUM(C17:C22)</f>
        <v>11327861</v>
      </c>
      <c r="D23" s="8">
        <f>SUM(D17:D22)</f>
        <v>10050000</v>
      </c>
      <c r="E23" s="8">
        <f>SUM(E17:E22)</f>
        <v>10050000</v>
      </c>
      <c r="F23" s="8">
        <f>SUM(F17:F22)</f>
        <v>10050000</v>
      </c>
      <c r="G23" s="8">
        <f>SUM(G17:G22)</f>
        <v>10050000</v>
      </c>
      <c r="H23" s="7">
        <f>SUM(H17:H22)</f>
        <v>40200000</v>
      </c>
      <c r="I23" s="6"/>
    </row>
    <row r="24" spans="1:9">
      <c r="A24" s="5" t="s">
        <v>0</v>
      </c>
      <c r="B24" s="5"/>
      <c r="C24" s="4"/>
      <c r="D24" s="4">
        <f>D14/D23</f>
        <v>0</v>
      </c>
      <c r="E24" s="4">
        <f>E14/E23</f>
        <v>0</v>
      </c>
      <c r="F24" s="4">
        <f>F14/F23</f>
        <v>0</v>
      </c>
      <c r="G24" s="4">
        <f>G14/G23</f>
        <v>0</v>
      </c>
      <c r="H24" s="3">
        <f>H14/H23</f>
        <v>0</v>
      </c>
      <c r="I24" s="2"/>
    </row>
  </sheetData>
  <mergeCells count="28">
    <mergeCell ref="A11:B11"/>
    <mergeCell ref="A12:B12"/>
    <mergeCell ref="F7:F8"/>
    <mergeCell ref="G7:G8"/>
    <mergeCell ref="A4:I4"/>
    <mergeCell ref="E7:E8"/>
    <mergeCell ref="A7:B8"/>
    <mergeCell ref="C7:C8"/>
    <mergeCell ref="A17:B17"/>
    <mergeCell ref="A18:B18"/>
    <mergeCell ref="A1:I1"/>
    <mergeCell ref="A19:B19"/>
    <mergeCell ref="A20:B20"/>
    <mergeCell ref="A21:B21"/>
    <mergeCell ref="A2:I2"/>
    <mergeCell ref="A3:I3"/>
    <mergeCell ref="A9:B9"/>
    <mergeCell ref="A10:B10"/>
    <mergeCell ref="D7:D8"/>
    <mergeCell ref="H7:H8"/>
    <mergeCell ref="I7:I8"/>
    <mergeCell ref="A24:B24"/>
    <mergeCell ref="A13:B13"/>
    <mergeCell ref="A14:B14"/>
    <mergeCell ref="A15:B15"/>
    <mergeCell ref="A16:B16"/>
    <mergeCell ref="A23:B23"/>
    <mergeCell ref="A22:B22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19_Stabilitás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2018-02-14T09:15:30Z</dcterms:created>
  <dcterms:modified xsi:type="dcterms:W3CDTF">2018-02-14T09:15:43Z</dcterms:modified>
</cp:coreProperties>
</file>