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 7.2.sz.mell." sheetId="1" r:id="rId1"/>
  </sheets>
  <definedNames>
    <definedName name="Print_Titles" localSheetId="0">' 7.2.sz.mell.'!$1:$6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<sst xmlns="http://schemas.openxmlformats.org/spreadsheetml/2006/main" count="112" uniqueCount="99">
  <si>
    <t>7.2. melléklet a 12/2018. (V.31.) önkormányzati rendelethez</t>
  </si>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</sst>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39" applyNumberFormat="0" applyAlignment="0" applyProtection="0"/>
    <xf numFmtId="0" fontId="24" fillId="14" borderId="40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39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4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45" applyNumberFormat="0" applyFont="0" applyAlignment="0" applyProtection="0"/>
    <xf numFmtId="0" fontId="39" fillId="19" borderId="46" applyNumberFormat="0" applyAlignment="0" applyProtection="0"/>
    <xf numFmtId="0" fontId="40" fillId="0" borderId="0" applyNumberFormat="0" applyFill="0" applyBorder="0" applyAlignment="0" applyProtection="0"/>
    <xf numFmtId="0" fontId="41" fillId="0" borderId="47" applyNumberFormat="0" applyFill="0" applyAlignment="0" applyProtection="0"/>
    <xf numFmtId="0" fontId="42" fillId="0" borderId="0" applyNumberFormat="0" applyFill="0" applyBorder="0" applyAlignment="0" applyProtection="0"/>
  </cellStyleXfs>
  <cellXfs count="100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2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quotePrefix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1" applyNumberFormat="1" applyFont="1" applyFill="1" applyBorder="1" applyAlignment="1" applyProtection="1">
      <alignment horizontal="right" vertical="center" wrapText="1" indent="1"/>
      <protection locked="0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58"/>
  <sheetViews>
    <sheetView tabSelected="1" zoomScaleSheetLayoutView="145" workbookViewId="0">
      <selection activeCell="E1" sqref="E1"/>
    </sheetView>
  </sheetViews>
  <sheetFormatPr defaultColWidth="8" defaultRowHeight="12.75"/>
  <cols>
    <col min="1" max="1" width="16" style="94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7" customFormat="1" ht="12" customHeight="1" thickBot="1">
      <c r="A8" s="25" t="s">
        <v>19</v>
      </c>
      <c r="B8" s="33" t="s">
        <v>20</v>
      </c>
      <c r="C8" s="34">
        <f>SUM(C9:C18)</f>
        <v>160784210</v>
      </c>
      <c r="D8" s="35">
        <f>SUM(D9:D18)</f>
        <v>148925804</v>
      </c>
      <c r="E8" s="36">
        <f>SUM(E9:E18)</f>
        <v>133050049</v>
      </c>
    </row>
    <row r="9" spans="1:5" s="37" customFormat="1" ht="12" customHeight="1">
      <c r="A9" s="38" t="s">
        <v>21</v>
      </c>
      <c r="B9" s="39" t="s">
        <v>22</v>
      </c>
      <c r="C9" s="40"/>
      <c r="D9" s="40">
        <v>275371</v>
      </c>
      <c r="E9" s="41">
        <v>279991</v>
      </c>
    </row>
    <row r="10" spans="1:5" s="37" customFormat="1" ht="12" customHeight="1">
      <c r="A10" s="42" t="s">
        <v>23</v>
      </c>
      <c r="B10" s="43" t="s">
        <v>24</v>
      </c>
      <c r="C10" s="44">
        <v>31214302</v>
      </c>
      <c r="D10" s="44">
        <v>34747373</v>
      </c>
      <c r="E10" s="45">
        <v>34252619</v>
      </c>
    </row>
    <row r="11" spans="1:5" s="37" customFormat="1" ht="12" customHeight="1">
      <c r="A11" s="42" t="s">
        <v>25</v>
      </c>
      <c r="B11" s="43" t="s">
        <v>26</v>
      </c>
      <c r="C11" s="44">
        <v>70218340</v>
      </c>
      <c r="D11" s="44">
        <v>61464009</v>
      </c>
      <c r="E11" s="45">
        <v>51405236</v>
      </c>
    </row>
    <row r="12" spans="1:5" s="37" customFormat="1" ht="12" customHeight="1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>
      <c r="A13" s="42" t="s">
        <v>29</v>
      </c>
      <c r="B13" s="43" t="s">
        <v>30</v>
      </c>
      <c r="C13" s="44">
        <v>20539068</v>
      </c>
      <c r="D13" s="44">
        <v>16939068</v>
      </c>
      <c r="E13" s="45">
        <v>16103814</v>
      </c>
    </row>
    <row r="14" spans="1:5" s="37" customFormat="1" ht="12" customHeight="1">
      <c r="A14" s="42" t="s">
        <v>31</v>
      </c>
      <c r="B14" s="43" t="s">
        <v>32</v>
      </c>
      <c r="C14" s="44">
        <v>24504500</v>
      </c>
      <c r="D14" s="44">
        <v>21191983</v>
      </c>
      <c r="E14" s="45">
        <v>18280665</v>
      </c>
    </row>
    <row r="15" spans="1:5" s="47" customFormat="1" ht="12" customHeight="1">
      <c r="A15" s="42" t="s">
        <v>33</v>
      </c>
      <c r="B15" s="46" t="s">
        <v>34</v>
      </c>
      <c r="C15" s="44">
        <v>14308000</v>
      </c>
      <c r="D15" s="44">
        <v>14308000</v>
      </c>
      <c r="E15" s="45">
        <v>12590000</v>
      </c>
    </row>
    <row r="16" spans="1:5" s="47" customFormat="1" ht="12" customHeight="1">
      <c r="A16" s="42" t="s">
        <v>35</v>
      </c>
      <c r="B16" s="43" t="s">
        <v>36</v>
      </c>
      <c r="C16" s="44"/>
      <c r="D16" s="44"/>
      <c r="E16" s="45">
        <v>114</v>
      </c>
    </row>
    <row r="17" spans="1:5" s="37" customFormat="1" ht="12" customHeight="1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>
      <c r="A18" s="42" t="s">
        <v>39</v>
      </c>
      <c r="B18" s="46" t="s">
        <v>40</v>
      </c>
      <c r="C18" s="50"/>
      <c r="D18" s="50"/>
      <c r="E18" s="51">
        <v>137610</v>
      </c>
    </row>
    <row r="19" spans="1:5" s="47" customFormat="1" ht="12" customHeight="1" thickBot="1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7" customFormat="1" ht="12" customHeight="1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>
      <c r="A22" s="42" t="s">
        <v>47</v>
      </c>
      <c r="B22" s="43" t="s">
        <v>48</v>
      </c>
      <c r="C22" s="53"/>
      <c r="D22" s="54"/>
      <c r="E22" s="55"/>
    </row>
    <row r="23" spans="1:5" s="37" customFormat="1" ht="12" customHeight="1" thickBot="1">
      <c r="A23" s="42" t="s">
        <v>49</v>
      </c>
      <c r="B23" s="43" t="s">
        <v>50</v>
      </c>
      <c r="C23" s="53"/>
      <c r="D23" s="54"/>
      <c r="E23" s="55"/>
    </row>
    <row r="24" spans="1:5" s="37" customFormat="1" ht="12.75" customHeight="1" thickBot="1">
      <c r="A24" s="56" t="s">
        <v>51</v>
      </c>
      <c r="B24" s="57" t="s">
        <v>52</v>
      </c>
      <c r="C24" s="58"/>
      <c r="D24" s="59"/>
      <c r="E24" s="60"/>
    </row>
    <row r="25" spans="1:5" s="37" customFormat="1" ht="19.5" customHeight="1" thickBot="1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>
      <c r="A33" s="56" t="s">
        <v>68</v>
      </c>
      <c r="B33" s="57" t="s">
        <v>69</v>
      </c>
      <c r="C33" s="58"/>
      <c r="D33" s="59"/>
      <c r="E33" s="60"/>
    </row>
    <row r="34" spans="1:5" s="37" customFormat="1" ht="12" customHeight="1" thickBot="1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>
      <c r="A35" s="25" t="s">
        <v>72</v>
      </c>
      <c r="B35" s="57" t="s">
        <v>73</v>
      </c>
      <c r="C35" s="34">
        <f>+C8+C19+C24+C25+C29+C33+C34</f>
        <v>160784210</v>
      </c>
      <c r="D35" s="35">
        <f>+D8+D19+D24+D25+D29+D33+D34</f>
        <v>148925804</v>
      </c>
      <c r="E35" s="35">
        <f>+E8+E19+E24+E25+E29+E33+E34</f>
        <v>133050049</v>
      </c>
    </row>
    <row r="36" spans="1:5" s="47" customFormat="1" ht="12" customHeight="1" thickBot="1">
      <c r="A36" s="75" t="s">
        <v>74</v>
      </c>
      <c r="B36" s="57" t="s">
        <v>75</v>
      </c>
      <c r="C36" s="34">
        <f>+C37+C38+C39</f>
        <v>204435666</v>
      </c>
      <c r="D36" s="35">
        <f>+D37+D38+D39</f>
        <v>167096509</v>
      </c>
      <c r="E36" s="36">
        <f>+E37+E38+E39</f>
        <v>167052955</v>
      </c>
    </row>
    <row r="37" spans="1:5" s="47" customFormat="1" ht="15" customHeight="1">
      <c r="A37" s="61" t="s">
        <v>76</v>
      </c>
      <c r="B37" s="62" t="s">
        <v>77</v>
      </c>
      <c r="C37" s="48">
        <v>2265992</v>
      </c>
      <c r="D37" s="48">
        <v>2265992</v>
      </c>
      <c r="E37" s="49">
        <v>2265992</v>
      </c>
    </row>
    <row r="38" spans="1:5" s="47" customFormat="1" ht="15" customHeight="1">
      <c r="A38" s="61" t="s">
        <v>78</v>
      </c>
      <c r="B38" s="66" t="s">
        <v>79</v>
      </c>
      <c r="C38" s="67"/>
      <c r="D38" s="68"/>
      <c r="E38" s="69"/>
    </row>
    <row r="39" spans="1:5" ht="13.5" thickBot="1">
      <c r="A39" s="42" t="s">
        <v>80</v>
      </c>
      <c r="B39" s="74" t="s">
        <v>81</v>
      </c>
      <c r="C39" s="71">
        <v>202169674</v>
      </c>
      <c r="D39" s="72">
        <v>164830517</v>
      </c>
      <c r="E39" s="73">
        <v>164786963</v>
      </c>
    </row>
    <row r="40" spans="1:5" s="29" customFormat="1" ht="16.5" customHeight="1" thickBot="1">
      <c r="A40" s="75" t="s">
        <v>82</v>
      </c>
      <c r="B40" s="76" t="s">
        <v>83</v>
      </c>
      <c r="C40" s="77">
        <f>+C35+C36</f>
        <v>365219876</v>
      </c>
      <c r="D40" s="78">
        <f>+D35+D36</f>
        <v>316022313</v>
      </c>
      <c r="E40" s="78">
        <f>+E35+E36</f>
        <v>300103004</v>
      </c>
    </row>
    <row r="41" spans="1:5" s="82" customFormat="1" ht="12" customHeight="1">
      <c r="A41" s="79"/>
      <c r="B41" s="80"/>
      <c r="C41" s="81"/>
      <c r="D41" s="81"/>
      <c r="E41" s="81"/>
    </row>
    <row r="42" spans="1:5" ht="12" customHeight="1" thickBot="1">
      <c r="A42" s="83"/>
      <c r="B42" s="84"/>
      <c r="C42" s="85"/>
      <c r="D42" s="85"/>
      <c r="E42" s="85"/>
    </row>
    <row r="43" spans="1:5" ht="12" customHeight="1" thickBot="1">
      <c r="A43" s="30" t="s">
        <v>84</v>
      </c>
      <c r="B43" s="31"/>
      <c r="C43" s="31"/>
      <c r="D43" s="31"/>
      <c r="E43" s="32"/>
    </row>
    <row r="44" spans="1:5" ht="12" customHeight="1" thickBot="1">
      <c r="A44" s="56" t="s">
        <v>19</v>
      </c>
      <c r="B44" s="57" t="s">
        <v>85</v>
      </c>
      <c r="C44" s="34">
        <f>SUM(C45:C49)</f>
        <v>363443578</v>
      </c>
      <c r="D44" s="34">
        <f>SUM(D45:D49)</f>
        <v>313763382</v>
      </c>
      <c r="E44" s="36">
        <f>SUM(E45:E49)</f>
        <v>296727084</v>
      </c>
    </row>
    <row r="45" spans="1:5" ht="12" customHeight="1">
      <c r="A45" s="42" t="s">
        <v>21</v>
      </c>
      <c r="B45" s="52" t="s">
        <v>86</v>
      </c>
      <c r="C45" s="86">
        <v>81034160</v>
      </c>
      <c r="D45" s="86">
        <v>63295590</v>
      </c>
      <c r="E45" s="87">
        <v>62724557</v>
      </c>
    </row>
    <row r="46" spans="1:5" ht="12" customHeight="1">
      <c r="A46" s="42" t="s">
        <v>23</v>
      </c>
      <c r="B46" s="43" t="s">
        <v>87</v>
      </c>
      <c r="C46" s="44">
        <v>20018301</v>
      </c>
      <c r="D46" s="44">
        <v>15531035</v>
      </c>
      <c r="E46" s="45">
        <v>15299209</v>
      </c>
    </row>
    <row r="47" spans="1:5" ht="12" customHeight="1">
      <c r="A47" s="42" t="s">
        <v>25</v>
      </c>
      <c r="B47" s="43" t="s">
        <v>88</v>
      </c>
      <c r="C47" s="88">
        <v>262391117</v>
      </c>
      <c r="D47" s="88">
        <v>234936757</v>
      </c>
      <c r="E47" s="89">
        <v>218703318</v>
      </c>
    </row>
    <row r="48" spans="1:5" s="82" customFormat="1" ht="12" customHeight="1">
      <c r="A48" s="42" t="s">
        <v>27</v>
      </c>
      <c r="B48" s="43" t="s">
        <v>89</v>
      </c>
      <c r="C48" s="90"/>
      <c r="D48" s="90"/>
      <c r="E48" s="91"/>
    </row>
    <row r="49" spans="1:5" ht="12" customHeight="1" thickBot="1">
      <c r="A49" s="42" t="s">
        <v>29</v>
      </c>
      <c r="B49" s="43" t="s">
        <v>90</v>
      </c>
      <c r="C49" s="90"/>
      <c r="D49" s="90"/>
      <c r="E49" s="91"/>
    </row>
    <row r="50" spans="1:5" ht="12" customHeight="1" thickBot="1">
      <c r="A50" s="56" t="s">
        <v>41</v>
      </c>
      <c r="B50" s="57" t="s">
        <v>91</v>
      </c>
      <c r="C50" s="34">
        <f>SUM(C51:C53)</f>
        <v>1776298</v>
      </c>
      <c r="D50" s="34">
        <f>SUM(D51:D53)</f>
        <v>2258931</v>
      </c>
      <c r="E50" s="36">
        <f>SUM(E51:E53)</f>
        <v>1949900</v>
      </c>
    </row>
    <row r="51" spans="1:5" ht="12" customHeight="1">
      <c r="A51" s="42" t="s">
        <v>43</v>
      </c>
      <c r="B51" s="52" t="s">
        <v>92</v>
      </c>
      <c r="C51" s="40">
        <v>1276298</v>
      </c>
      <c r="D51" s="40">
        <v>1953698</v>
      </c>
      <c r="E51" s="41">
        <v>1644667</v>
      </c>
    </row>
    <row r="52" spans="1:5" ht="12" customHeight="1">
      <c r="A52" s="42" t="s">
        <v>45</v>
      </c>
      <c r="B52" s="43" t="s">
        <v>93</v>
      </c>
      <c r="C52" s="40">
        <v>500000</v>
      </c>
      <c r="D52" s="44">
        <v>305233</v>
      </c>
      <c r="E52" s="45">
        <v>305233</v>
      </c>
    </row>
    <row r="53" spans="1:5" ht="15" customHeight="1">
      <c r="A53" s="42" t="s">
        <v>47</v>
      </c>
      <c r="B53" s="43" t="s">
        <v>94</v>
      </c>
      <c r="C53" s="44"/>
      <c r="D53" s="44"/>
      <c r="E53" s="45"/>
    </row>
    <row r="54" spans="1:5" ht="13.5" thickBot="1">
      <c r="A54" s="42" t="s">
        <v>49</v>
      </c>
      <c r="B54" s="43" t="s">
        <v>95</v>
      </c>
      <c r="C54" s="90"/>
      <c r="D54" s="90"/>
      <c r="E54" s="91"/>
    </row>
    <row r="55" spans="1:5" ht="15" customHeight="1" thickBot="1">
      <c r="A55" s="56" t="s">
        <v>51</v>
      </c>
      <c r="B55" s="92" t="s">
        <v>96</v>
      </c>
      <c r="C55" s="77">
        <f>+C44+C50</f>
        <v>365219876</v>
      </c>
      <c r="D55" s="77">
        <f>+D44+D50</f>
        <v>316022313</v>
      </c>
      <c r="E55" s="93">
        <f>+E44+E50</f>
        <v>298676984</v>
      </c>
    </row>
    <row r="56" spans="1:5" ht="13.5" thickBot="1">
      <c r="C56" s="95"/>
      <c r="D56" s="95"/>
      <c r="E56" s="95"/>
    </row>
    <row r="57" spans="1:5" ht="13.5" thickBot="1">
      <c r="A57" s="96" t="s">
        <v>97</v>
      </c>
      <c r="B57" s="97"/>
      <c r="C57" s="98">
        <v>40</v>
      </c>
      <c r="D57" s="98">
        <v>25</v>
      </c>
      <c r="E57" s="99">
        <v>25</v>
      </c>
    </row>
    <row r="58" spans="1:5" ht="13.5" thickBot="1">
      <c r="A58" s="96" t="s">
        <v>98</v>
      </c>
      <c r="B58" s="97"/>
      <c r="C58" s="98">
        <v>0</v>
      </c>
      <c r="D58" s="98">
        <v>0</v>
      </c>
      <c r="E58" s="99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7.2.sz.mell.</vt:lpstr>
      <vt:lpstr>' 7.2.sz.mell.'!Print_Titles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2018-06-04T12:32:06Z</dcterms:created>
  <dcterms:modified xsi:type="dcterms:W3CDTF">2018-06-04T12:32:06Z</dcterms:modified>
</cp:coreProperties>
</file>