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M26" i="1"/>
  <c r="K26"/>
  <c r="I26"/>
  <c r="G26"/>
  <c r="E26"/>
  <c r="C26"/>
  <c r="N25"/>
  <c r="M25"/>
  <c r="L25"/>
  <c r="K25"/>
  <c r="J25"/>
  <c r="I25"/>
  <c r="H25"/>
  <c r="G25"/>
  <c r="F25"/>
  <c r="E25"/>
  <c r="D25"/>
  <c r="C25"/>
  <c r="O25" s="1"/>
  <c r="O24"/>
  <c r="O23"/>
  <c r="O22"/>
  <c r="O21"/>
  <c r="O20"/>
  <c r="O19"/>
  <c r="O18"/>
  <c r="O17"/>
  <c r="O16"/>
  <c r="N14"/>
  <c r="N26" s="1"/>
  <c r="M14"/>
  <c r="L14"/>
  <c r="L26" s="1"/>
  <c r="K14"/>
  <c r="J14"/>
  <c r="J26" s="1"/>
  <c r="I14"/>
  <c r="H14"/>
  <c r="H26" s="1"/>
  <c r="G14"/>
  <c r="F14"/>
  <c r="F26" s="1"/>
  <c r="E14"/>
  <c r="D14"/>
  <c r="D26" s="1"/>
  <c r="C14"/>
  <c r="O14" s="1"/>
  <c r="O13"/>
  <c r="O12"/>
  <c r="O11"/>
  <c r="O10"/>
  <c r="O9"/>
  <c r="O8"/>
  <c r="O7"/>
  <c r="O6"/>
  <c r="O5"/>
  <c r="A1"/>
  <c r="O26" l="1"/>
</calcChain>
</file>

<file path=xl/sharedStrings.xml><?xml version="1.0" encoding="utf-8"?>
<sst xmlns="http://schemas.openxmlformats.org/spreadsheetml/2006/main" count="62" uniqueCount="62">
  <si>
    <t>Ezer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</si>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</sst>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>
  <numFmts count="1">
    <numFmt numFmtId="164" formatCode="#,###"/>
  </numFmts>
  <fonts count="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3" fillId="0" borderId="0" xfId="1" applyFont="1" applyFill="1" applyProtection="1">
      <protection locked="0"/>
    </xf>
    <xf numFmtId="0" fontId="4" fillId="0" borderId="0" xfId="0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left" vertical="center" indent="1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vertical="center" indent="1"/>
    </xf>
    <xf numFmtId="0" fontId="4" fillId="0" borderId="7" xfId="1" applyFont="1" applyFill="1" applyBorder="1" applyAlignment="1" applyProtection="1">
      <alignment horizontal="left" vertical="center" indent="1"/>
    </xf>
    <xf numFmtId="0" fontId="3" fillId="0" borderId="8" xfId="1" applyFont="1" applyFill="1" applyBorder="1" applyAlignment="1" applyProtection="1">
      <alignment horizontal="left" vertical="center" indent="1"/>
    </xf>
    <xf numFmtId="0" fontId="3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3" fillId="0" borderId="10" xfId="1" applyNumberFormat="1" applyFont="1" applyFill="1" applyBorder="1" applyAlignment="1" applyProtection="1">
      <alignment vertical="center"/>
    </xf>
    <xf numFmtId="0" fontId="3" fillId="0" borderId="11" xfId="1" applyFont="1" applyFill="1" applyBorder="1" applyAlignment="1" applyProtection="1">
      <alignment horizontal="left" vertical="center" indent="1"/>
    </xf>
    <xf numFmtId="0" fontId="3" fillId="0" borderId="12" xfId="1" applyFont="1" applyFill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13" xfId="1" applyNumberFormat="1" applyFont="1" applyFill="1" applyBorder="1" applyAlignment="1" applyProtection="1">
      <alignment vertical="center"/>
    </xf>
    <xf numFmtId="0" fontId="3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3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3" fillId="0" borderId="18" xfId="1" applyFont="1" applyFill="1" applyBorder="1" applyAlignment="1" applyProtection="1">
      <alignment horizontal="left" vertical="center" indent="1"/>
    </xf>
    <xf numFmtId="0" fontId="3" fillId="0" borderId="14" xfId="1" applyFont="1" applyFill="1" applyBorder="1" applyAlignment="1" applyProtection="1">
      <alignment horizontal="left" vertical="center" indent="1"/>
    </xf>
    <xf numFmtId="0" fontId="2" fillId="0" borderId="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workbookViewId="0">
      <selection activeCell="G29" sqref="G29"/>
    </sheetView>
  </sheetViews>
  <sheetFormatPr defaultRowHeight="15"/>
  <cols>
    <col min="2" max="2" width="33.140625" customWidth="1"/>
  </cols>
  <sheetData>
    <row r="1" spans="1:15" ht="35.25" customHeight="1">
      <c r="A1" s="1" t="str">
        <f>+CONCATENATE("Előirányzat-felhasználási terv",CHAR(10),LEFT([1]ÖSSZEFÜGGÉSEK!A5,4),". évre")</f>
        <v>Előirányzat-felhasználási terv
2015. évre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5" ht="15.75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5" ht="15.75" thickBot="1">
      <c r="A4" s="9" t="s">
        <v>16</v>
      </c>
      <c r="B4" s="10" t="s">
        <v>17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>
      <c r="A5" s="13" t="s">
        <v>18</v>
      </c>
      <c r="B5" s="14" t="s">
        <v>19</v>
      </c>
      <c r="C5" s="15">
        <v>3576</v>
      </c>
      <c r="D5" s="15">
        <v>3576</v>
      </c>
      <c r="E5" s="15">
        <v>3576</v>
      </c>
      <c r="F5" s="15">
        <v>3576</v>
      </c>
      <c r="G5" s="15">
        <v>3576</v>
      </c>
      <c r="H5" s="15">
        <v>3603</v>
      </c>
      <c r="I5" s="15">
        <v>3576</v>
      </c>
      <c r="J5" s="15">
        <v>3576</v>
      </c>
      <c r="K5" s="15">
        <v>3576</v>
      </c>
      <c r="L5" s="15">
        <v>3576</v>
      </c>
      <c r="M5" s="15">
        <v>3576</v>
      </c>
      <c r="N5" s="15">
        <v>3575</v>
      </c>
      <c r="O5" s="16">
        <f t="shared" ref="O5:O25" si="0">SUM(C5:N5)</f>
        <v>42938</v>
      </c>
    </row>
    <row r="6" spans="1:15" ht="25.5">
      <c r="A6" s="17" t="s">
        <v>20</v>
      </c>
      <c r="B6" s="18" t="s">
        <v>21</v>
      </c>
      <c r="C6" s="19">
        <v>3350</v>
      </c>
      <c r="D6" s="19">
        <v>3351</v>
      </c>
      <c r="E6" s="19">
        <v>3350</v>
      </c>
      <c r="F6" s="19">
        <v>3350</v>
      </c>
      <c r="G6" s="19">
        <v>3350</v>
      </c>
      <c r="H6" s="19">
        <v>3323</v>
      </c>
      <c r="I6" s="19">
        <v>3349</v>
      </c>
      <c r="J6" s="19">
        <v>3350</v>
      </c>
      <c r="K6" s="19">
        <v>3350</v>
      </c>
      <c r="L6" s="19">
        <v>3349</v>
      </c>
      <c r="M6" s="19">
        <v>3350</v>
      </c>
      <c r="N6" s="19">
        <v>3349</v>
      </c>
      <c r="O6" s="20">
        <f t="shared" si="0"/>
        <v>40171</v>
      </c>
    </row>
    <row r="7" spans="1:15" ht="25.5">
      <c r="A7" s="17" t="s">
        <v>22</v>
      </c>
      <c r="B7" s="21" t="s">
        <v>23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>
        <f t="shared" si="0"/>
        <v>0</v>
      </c>
    </row>
    <row r="8" spans="1:15">
      <c r="A8" s="17" t="s">
        <v>24</v>
      </c>
      <c r="B8" s="24" t="s">
        <v>25</v>
      </c>
      <c r="C8" s="19"/>
      <c r="D8" s="19"/>
      <c r="E8" s="19">
        <v>634</v>
      </c>
      <c r="F8" s="19"/>
      <c r="G8" s="19">
        <v>1250</v>
      </c>
      <c r="H8" s="19"/>
      <c r="I8" s="19"/>
      <c r="J8" s="19"/>
      <c r="K8" s="19">
        <v>1884</v>
      </c>
      <c r="L8" s="19"/>
      <c r="M8" s="19"/>
      <c r="N8" s="19"/>
      <c r="O8" s="20">
        <f t="shared" si="0"/>
        <v>3768</v>
      </c>
    </row>
    <row r="9" spans="1:15">
      <c r="A9" s="17" t="s">
        <v>26</v>
      </c>
      <c r="B9" s="24" t="s">
        <v>27</v>
      </c>
      <c r="C9" s="19">
        <v>106</v>
      </c>
      <c r="D9" s="19">
        <v>106</v>
      </c>
      <c r="E9" s="19">
        <v>105</v>
      </c>
      <c r="F9" s="19">
        <v>106</v>
      </c>
      <c r="G9" s="19">
        <v>105</v>
      </c>
      <c r="H9" s="19">
        <v>106</v>
      </c>
      <c r="I9" s="19">
        <v>106</v>
      </c>
      <c r="J9" s="19">
        <v>106</v>
      </c>
      <c r="K9" s="19">
        <v>106</v>
      </c>
      <c r="L9" s="19">
        <v>106</v>
      </c>
      <c r="M9" s="19">
        <v>106</v>
      </c>
      <c r="N9" s="19">
        <v>112</v>
      </c>
      <c r="O9" s="20">
        <f t="shared" si="0"/>
        <v>1276</v>
      </c>
    </row>
    <row r="10" spans="1:15">
      <c r="A10" s="17" t="s">
        <v>28</v>
      </c>
      <c r="B10" s="24" t="s">
        <v>29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>
        <f t="shared" si="0"/>
        <v>0</v>
      </c>
    </row>
    <row r="11" spans="1:15">
      <c r="A11" s="17" t="s">
        <v>30</v>
      </c>
      <c r="B11" s="24" t="s">
        <v>31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>
        <f t="shared" si="0"/>
        <v>0</v>
      </c>
    </row>
    <row r="12" spans="1:15">
      <c r="A12" s="17" t="s">
        <v>32</v>
      </c>
      <c r="B12" s="18" t="s">
        <v>33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>
        <f t="shared" si="0"/>
        <v>0</v>
      </c>
    </row>
    <row r="13" spans="1:15" ht="15.75" thickBot="1">
      <c r="A13" s="17" t="s">
        <v>34</v>
      </c>
      <c r="B13" s="24" t="s">
        <v>35</v>
      </c>
      <c r="C13" s="19">
        <v>2977</v>
      </c>
      <c r="D13" s="19">
        <v>2076</v>
      </c>
      <c r="E13" s="19">
        <v>1306</v>
      </c>
      <c r="F13" s="19">
        <v>918</v>
      </c>
      <c r="G13" s="19"/>
      <c r="H13" s="19">
        <v>0</v>
      </c>
      <c r="I13" s="19"/>
      <c r="J13" s="19">
        <v>5555</v>
      </c>
      <c r="K13" s="19"/>
      <c r="L13" s="19"/>
      <c r="M13" s="19"/>
      <c r="N13" s="19"/>
      <c r="O13" s="20">
        <f t="shared" si="0"/>
        <v>12832</v>
      </c>
    </row>
    <row r="14" spans="1:15" ht="15.75" thickBot="1">
      <c r="A14" s="9" t="s">
        <v>36</v>
      </c>
      <c r="B14" s="25" t="s">
        <v>37</v>
      </c>
      <c r="C14" s="26">
        <f t="shared" ref="C14:N14" si="1">SUM(C5:C13)</f>
        <v>10009</v>
      </c>
      <c r="D14" s="26">
        <f t="shared" si="1"/>
        <v>9109</v>
      </c>
      <c r="E14" s="26">
        <f t="shared" si="1"/>
        <v>8971</v>
      </c>
      <c r="F14" s="26">
        <f t="shared" si="1"/>
        <v>7950</v>
      </c>
      <c r="G14" s="26">
        <f t="shared" si="1"/>
        <v>8281</v>
      </c>
      <c r="H14" s="26">
        <f t="shared" si="1"/>
        <v>7032</v>
      </c>
      <c r="I14" s="26">
        <f t="shared" si="1"/>
        <v>7031</v>
      </c>
      <c r="J14" s="26">
        <f t="shared" si="1"/>
        <v>12587</v>
      </c>
      <c r="K14" s="26">
        <f t="shared" si="1"/>
        <v>8916</v>
      </c>
      <c r="L14" s="26">
        <f t="shared" si="1"/>
        <v>7031</v>
      </c>
      <c r="M14" s="26">
        <f t="shared" si="1"/>
        <v>7032</v>
      </c>
      <c r="N14" s="26">
        <f t="shared" si="1"/>
        <v>7036</v>
      </c>
      <c r="O14" s="27">
        <f>SUM(C14:N14)</f>
        <v>100985</v>
      </c>
    </row>
    <row r="15" spans="1:15" ht="15.75" thickBot="1">
      <c r="A15" s="9" t="s">
        <v>38</v>
      </c>
      <c r="B15" s="10" t="s">
        <v>39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>
      <c r="A16" s="28" t="s">
        <v>40</v>
      </c>
      <c r="B16" s="29" t="s">
        <v>41</v>
      </c>
      <c r="C16" s="22">
        <v>5052</v>
      </c>
      <c r="D16" s="22">
        <v>5052</v>
      </c>
      <c r="E16" s="22">
        <v>5052</v>
      </c>
      <c r="F16" s="22">
        <v>5052</v>
      </c>
      <c r="G16" s="22">
        <v>5052</v>
      </c>
      <c r="H16" s="22">
        <v>5050</v>
      </c>
      <c r="I16" s="22">
        <v>4185</v>
      </c>
      <c r="J16" s="22">
        <v>4185</v>
      </c>
      <c r="K16" s="22">
        <v>4185</v>
      </c>
      <c r="L16" s="22">
        <v>4185</v>
      </c>
      <c r="M16" s="22">
        <v>4182</v>
      </c>
      <c r="N16" s="22">
        <v>4185</v>
      </c>
      <c r="O16" s="23">
        <f t="shared" si="0"/>
        <v>55417</v>
      </c>
    </row>
    <row r="17" spans="1:15" ht="25.5">
      <c r="A17" s="17" t="s">
        <v>42</v>
      </c>
      <c r="B17" s="18" t="s">
        <v>43</v>
      </c>
      <c r="C17" s="19">
        <v>766</v>
      </c>
      <c r="D17" s="19">
        <v>766</v>
      </c>
      <c r="E17" s="19">
        <v>766</v>
      </c>
      <c r="F17" s="19">
        <v>766</v>
      </c>
      <c r="G17" s="19">
        <v>766</v>
      </c>
      <c r="H17" s="19">
        <v>766</v>
      </c>
      <c r="I17" s="19">
        <v>766</v>
      </c>
      <c r="J17" s="19">
        <v>766</v>
      </c>
      <c r="K17" s="19">
        <v>766</v>
      </c>
      <c r="L17" s="19">
        <v>766</v>
      </c>
      <c r="M17" s="19">
        <v>766</v>
      </c>
      <c r="N17" s="19">
        <v>770</v>
      </c>
      <c r="O17" s="20">
        <f t="shared" si="0"/>
        <v>9196</v>
      </c>
    </row>
    <row r="18" spans="1:15">
      <c r="A18" s="17" t="s">
        <v>44</v>
      </c>
      <c r="B18" s="24" t="s">
        <v>45</v>
      </c>
      <c r="C18" s="19">
        <v>1686</v>
      </c>
      <c r="D18" s="19">
        <v>1686</v>
      </c>
      <c r="E18" s="19">
        <v>1686</v>
      </c>
      <c r="F18" s="19">
        <v>1686</v>
      </c>
      <c r="G18" s="19">
        <v>1686</v>
      </c>
      <c r="H18" s="19">
        <v>705</v>
      </c>
      <c r="I18" s="19">
        <v>1686</v>
      </c>
      <c r="J18" s="19">
        <v>1686</v>
      </c>
      <c r="K18" s="19">
        <v>1688</v>
      </c>
      <c r="L18" s="19">
        <v>1686</v>
      </c>
      <c r="M18" s="19">
        <v>1688</v>
      </c>
      <c r="N18" s="19">
        <v>1687</v>
      </c>
      <c r="O18" s="20">
        <f t="shared" si="0"/>
        <v>19256</v>
      </c>
    </row>
    <row r="19" spans="1:15">
      <c r="A19" s="17" t="s">
        <v>46</v>
      </c>
      <c r="B19" s="24" t="s">
        <v>47</v>
      </c>
      <c r="C19" s="19">
        <v>1212</v>
      </c>
      <c r="D19" s="19">
        <v>1212</v>
      </c>
      <c r="E19" s="19">
        <v>1212</v>
      </c>
      <c r="F19" s="19">
        <v>137</v>
      </c>
      <c r="G19" s="19">
        <v>137</v>
      </c>
      <c r="H19" s="19">
        <v>159</v>
      </c>
      <c r="I19" s="19">
        <v>137</v>
      </c>
      <c r="J19" s="19">
        <v>137</v>
      </c>
      <c r="K19" s="19">
        <v>407</v>
      </c>
      <c r="L19" s="19">
        <v>137</v>
      </c>
      <c r="M19" s="19">
        <v>137</v>
      </c>
      <c r="N19" s="19">
        <v>134</v>
      </c>
      <c r="O19" s="20">
        <f t="shared" si="0"/>
        <v>5158</v>
      </c>
    </row>
    <row r="20" spans="1:15">
      <c r="A20" s="17" t="s">
        <v>48</v>
      </c>
      <c r="B20" s="24" t="s">
        <v>49</v>
      </c>
      <c r="C20" s="19">
        <v>28</v>
      </c>
      <c r="D20" s="19">
        <v>393</v>
      </c>
      <c r="E20" s="19">
        <v>255</v>
      </c>
      <c r="F20" s="19">
        <v>67</v>
      </c>
      <c r="G20" s="19">
        <v>60</v>
      </c>
      <c r="H20" s="19">
        <v>163</v>
      </c>
      <c r="I20" s="19">
        <v>28</v>
      </c>
      <c r="J20" s="19">
        <v>28</v>
      </c>
      <c r="K20" s="19">
        <v>38</v>
      </c>
      <c r="L20" s="19">
        <v>28</v>
      </c>
      <c r="M20" s="19">
        <v>28</v>
      </c>
      <c r="N20" s="19">
        <v>28</v>
      </c>
      <c r="O20" s="20">
        <f t="shared" si="0"/>
        <v>1144</v>
      </c>
    </row>
    <row r="21" spans="1:15">
      <c r="A21" s="17" t="s">
        <v>50</v>
      </c>
      <c r="B21" s="24" t="s">
        <v>51</v>
      </c>
      <c r="C21" s="19"/>
      <c r="D21" s="19"/>
      <c r="E21" s="19"/>
      <c r="F21" s="19">
        <v>500</v>
      </c>
      <c r="G21" s="19"/>
      <c r="H21" s="19">
        <v>2636</v>
      </c>
      <c r="I21" s="19">
        <v>240</v>
      </c>
      <c r="J21" s="19">
        <v>0</v>
      </c>
      <c r="K21" s="19"/>
      <c r="L21" s="19"/>
      <c r="M21" s="19"/>
      <c r="N21" s="19"/>
      <c r="O21" s="20">
        <f t="shared" si="0"/>
        <v>3376</v>
      </c>
    </row>
    <row r="22" spans="1:15">
      <c r="A22" s="17" t="s">
        <v>52</v>
      </c>
      <c r="B22" s="18" t="s">
        <v>53</v>
      </c>
      <c r="C22" s="19"/>
      <c r="D22" s="19"/>
      <c r="E22" s="19"/>
      <c r="F22" s="19"/>
      <c r="G22" s="19"/>
      <c r="H22" s="19"/>
      <c r="I22" s="19"/>
      <c r="J22" s="19">
        <v>6173</v>
      </c>
      <c r="K22" s="19"/>
      <c r="L22" s="19"/>
      <c r="M22" s="19"/>
      <c r="N22" s="19"/>
      <c r="O22" s="20">
        <f t="shared" si="0"/>
        <v>6173</v>
      </c>
    </row>
    <row r="23" spans="1:15">
      <c r="A23" s="17" t="s">
        <v>54</v>
      </c>
      <c r="B23" s="24" t="s">
        <v>55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f t="shared" si="0"/>
        <v>0</v>
      </c>
    </row>
    <row r="24" spans="1:15" ht="15.75" thickBot="1">
      <c r="A24" s="17" t="s">
        <v>56</v>
      </c>
      <c r="B24" s="24" t="s">
        <v>57</v>
      </c>
      <c r="C24" s="19">
        <v>1265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0"/>
        <v>1265</v>
      </c>
    </row>
    <row r="25" spans="1:15" ht="15.75" thickBot="1">
      <c r="A25" s="30" t="s">
        <v>58</v>
      </c>
      <c r="B25" s="25" t="s">
        <v>59</v>
      </c>
      <c r="C25" s="26">
        <f t="shared" ref="C25:N25" si="2">SUM(C16:C24)</f>
        <v>10009</v>
      </c>
      <c r="D25" s="26">
        <f t="shared" si="2"/>
        <v>9109</v>
      </c>
      <c r="E25" s="26">
        <f t="shared" si="2"/>
        <v>8971</v>
      </c>
      <c r="F25" s="26">
        <f t="shared" si="2"/>
        <v>8208</v>
      </c>
      <c r="G25" s="26">
        <f t="shared" si="2"/>
        <v>7701</v>
      </c>
      <c r="H25" s="26">
        <f t="shared" si="2"/>
        <v>9479</v>
      </c>
      <c r="I25" s="26">
        <f t="shared" si="2"/>
        <v>7042</v>
      </c>
      <c r="J25" s="26">
        <f t="shared" si="2"/>
        <v>12975</v>
      </c>
      <c r="K25" s="26">
        <f t="shared" si="2"/>
        <v>7084</v>
      </c>
      <c r="L25" s="26">
        <f t="shared" si="2"/>
        <v>6802</v>
      </c>
      <c r="M25" s="26">
        <f t="shared" si="2"/>
        <v>6801</v>
      </c>
      <c r="N25" s="26">
        <f t="shared" si="2"/>
        <v>6804</v>
      </c>
      <c r="O25" s="27">
        <f t="shared" si="0"/>
        <v>100985</v>
      </c>
    </row>
    <row r="26" spans="1:15" ht="15.75" thickBot="1">
      <c r="A26" s="30" t="s">
        <v>60</v>
      </c>
      <c r="B26" s="31" t="s">
        <v>61</v>
      </c>
      <c r="C26" s="32">
        <f t="shared" ref="C26:O26" si="3">C14-C25</f>
        <v>0</v>
      </c>
      <c r="D26" s="32">
        <f t="shared" si="3"/>
        <v>0</v>
      </c>
      <c r="E26" s="32">
        <f t="shared" si="3"/>
        <v>0</v>
      </c>
      <c r="F26" s="32">
        <f t="shared" si="3"/>
        <v>-258</v>
      </c>
      <c r="G26" s="32">
        <f t="shared" si="3"/>
        <v>580</v>
      </c>
      <c r="H26" s="32">
        <f t="shared" si="3"/>
        <v>-2447</v>
      </c>
      <c r="I26" s="32">
        <f t="shared" si="3"/>
        <v>-11</v>
      </c>
      <c r="J26" s="32">
        <f t="shared" si="3"/>
        <v>-388</v>
      </c>
      <c r="K26" s="32">
        <f t="shared" si="3"/>
        <v>1832</v>
      </c>
      <c r="L26" s="32">
        <f t="shared" si="3"/>
        <v>229</v>
      </c>
      <c r="M26" s="32">
        <f t="shared" si="3"/>
        <v>231</v>
      </c>
      <c r="N26" s="32">
        <f t="shared" si="3"/>
        <v>232</v>
      </c>
      <c r="O26" s="33">
        <f t="shared" si="3"/>
        <v>0</v>
      </c>
    </row>
  </sheetData>
  <mergeCells count="3">
    <mergeCell ref="A1:O1"/>
    <mergeCell ref="B4:O4"/>
    <mergeCell ref="B15:O1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2015-10-13T10:45:21Z</dcterms:modified>
</cp:coreProperties>
</file>