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<sst xmlns="http://schemas.openxmlformats.org/spreadsheetml/2006/main" count="79" uniqueCount="77">
  <si>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</si>
  <si>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</si>
  <si>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</si>
  <si>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</si>
  <si>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</si>
  <si>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</si>
  <si>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</si>
  <si>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</si>
  <si>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</si>
  <si>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</si>
  <si>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</si>
  <si>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</si>
  <si>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</si>
  <si>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</si>
  <si>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</si>
  <si>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</si>
  <si>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</si>
  <si>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</si>
  <si>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</si>
  <si>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</si>
  <si>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</si>
  <si>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</si>
  <si>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</si>
  <si>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</si>
  <si>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</si>
  <si>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</si>
  <si>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</si>
  <si>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</si>
  <si>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</si>
  <si>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</si>
  <si>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</si>
  <si>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</si>
  <si>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</si>
  <si>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</si>
  <si>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</si>
  <si>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</si>
  <si>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</si>
  <si>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</si>
  <si>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</si>
  <si>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</si>
  <si>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</si>
  <si>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</si>
  <si>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</si>
  <si>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</si>
  <si>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</si>
  <si>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</si>
  <si>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</si>
  <si>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</si>
  <si>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</si>
  <si>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</si>
  <si>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</si>
  <si>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</si>
  <si>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</si>
  <si>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</si>
  <si>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</si>
  <si>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</si>
  <si>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</si>
  <si>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</si>
  <si>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</si>
  <si>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</si>
  <si>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</si>
  <si>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</si>
  <si>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</si>
  <si>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</si>
  <si>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</si>
  <si>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</si>
  <si>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</si>
  <si>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</si>
  <si>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</si>
  <si>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</si>
  <si>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</si>
  <si>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</si>
  <si>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</si>
  <si>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</si>
  <si>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</si>
  <si>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 forintban !</t>
  </si>
  <si>
    <t>2016.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</si>
</sst>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workbookViewId="0" topLeftCell="A1">
      <selection activeCell="E11" sqref="E11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74</v>
      </c>
      <c r="C1" s="3"/>
      <c r="D1" s="3"/>
      <c r="E1" s="3"/>
      <c r="F1" s="45"/>
    </row>
    <row r="2" spans="5:6" ht="14.25" thickBot="1">
      <c r="E2" s="5" t="s">
        <v>75</v>
      </c>
      <c r="F2" s="45"/>
    </row>
    <row r="3" spans="1:6" ht="13.5" thickBot="1">
      <c r="A3" s="43" t="s">
        <v>0</v>
      </c>
      <c r="B3" s="10" t="s">
        <v>1</v>
      </c>
      <c r="C3" s="11"/>
      <c r="D3" s="10" t="s">
        <v>2</v>
      </c>
      <c r="E3" s="12"/>
      <c r="F3" s="45"/>
    </row>
    <row r="4" spans="1:6" s="6" customFormat="1" ht="26.25" thickBot="1">
      <c r="A4" s="44"/>
      <c r="B4" s="13" t="s">
        <v>3</v>
      </c>
      <c r="C4" s="14" t="s">
        <v>76</v>
      </c>
      <c r="D4" s="13" t="s">
        <v>3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4</v>
      </c>
      <c r="B6" s="18" t="s">
        <v>5</v>
      </c>
      <c r="C6" s="19"/>
      <c r="D6" s="18" t="s">
        <v>6</v>
      </c>
      <c r="E6" s="20">
        <v>4300000</v>
      </c>
      <c r="F6" s="45"/>
    </row>
    <row r="7" spans="1:6" ht="12.75">
      <c r="A7" s="21" t="s">
        <v>7</v>
      </c>
      <c r="B7" s="22" t="s">
        <v>8</v>
      </c>
      <c r="C7" s="23">
        <f aca="true" t="shared" si="0" ref="C7:C16">SUM(C6)</f>
        <v>0</v>
      </c>
      <c r="D7" s="22" t="s">
        <v>9</v>
      </c>
      <c r="E7" s="24"/>
      <c r="F7" s="45"/>
    </row>
    <row r="8" spans="1:6" ht="12.75">
      <c r="A8" s="21" t="s">
        <v>10</v>
      </c>
      <c r="B8" s="22" t="s">
        <v>11</v>
      </c>
      <c r="C8" s="23">
        <f t="shared" si="0"/>
        <v>0</v>
      </c>
      <c r="D8" s="22" t="s">
        <v>12</v>
      </c>
      <c r="E8" s="24">
        <v>500000</v>
      </c>
      <c r="F8" s="45"/>
    </row>
    <row r="9" spans="1:6" ht="12.75">
      <c r="A9" s="21" t="s">
        <v>13</v>
      </c>
      <c r="B9" s="22" t="s">
        <v>14</v>
      </c>
      <c r="C9" s="23">
        <f t="shared" si="0"/>
        <v>0</v>
      </c>
      <c r="D9" s="22" t="s">
        <v>15</v>
      </c>
      <c r="E9" s="24"/>
      <c r="F9" s="45"/>
    </row>
    <row r="10" spans="1:6" ht="12.75">
      <c r="A10" s="21" t="s">
        <v>16</v>
      </c>
      <c r="B10" s="22" t="s">
        <v>17</v>
      </c>
      <c r="C10" s="23">
        <f t="shared" si="0"/>
        <v>0</v>
      </c>
      <c r="D10" s="22" t="s">
        <v>18</v>
      </c>
      <c r="E10" s="24"/>
      <c r="F10" s="45"/>
    </row>
    <row r="11" spans="1:6" ht="12.75">
      <c r="A11" s="21" t="s">
        <v>19</v>
      </c>
      <c r="B11" s="22" t="s">
        <v>20</v>
      </c>
      <c r="C11" s="25">
        <f t="shared" si="0"/>
        <v>0</v>
      </c>
      <c r="D11" s="26"/>
      <c r="E11" s="24"/>
      <c r="F11" s="45"/>
    </row>
    <row r="12" spans="1:6" ht="12.75">
      <c r="A12" s="21" t="s">
        <v>21</v>
      </c>
      <c r="B12" s="26"/>
      <c r="C12" s="23">
        <f t="shared" si="0"/>
        <v>0</v>
      </c>
      <c r="D12" s="26"/>
      <c r="E12" s="24"/>
      <c r="F12" s="45"/>
    </row>
    <row r="13" spans="1:6" ht="12.75">
      <c r="A13" s="21" t="s">
        <v>22</v>
      </c>
      <c r="B13" s="26"/>
      <c r="C13" s="23">
        <f t="shared" si="0"/>
        <v>0</v>
      </c>
      <c r="D13" s="26"/>
      <c r="E13" s="24"/>
      <c r="F13" s="45"/>
    </row>
    <row r="14" spans="1:6" ht="12.75">
      <c r="A14" s="21" t="s">
        <v>23</v>
      </c>
      <c r="B14" s="26"/>
      <c r="C14" s="25">
        <f t="shared" si="0"/>
        <v>0</v>
      </c>
      <c r="D14" s="26"/>
      <c r="E14" s="24"/>
      <c r="F14" s="45"/>
    </row>
    <row r="15" spans="1:6" ht="12.75">
      <c r="A15" s="21" t="s">
        <v>24</v>
      </c>
      <c r="B15" s="26"/>
      <c r="C15" s="25">
        <f t="shared" si="0"/>
        <v>0</v>
      </c>
      <c r="D15" s="26"/>
      <c r="E15" s="24"/>
      <c r="F15" s="45"/>
    </row>
    <row r="16" spans="1:6" ht="13.5" thickBot="1">
      <c r="A16" s="27" t="s">
        <v>25</v>
      </c>
      <c r="B16" s="28"/>
      <c r="C16" s="29">
        <f t="shared" si="0"/>
        <v>0</v>
      </c>
      <c r="D16" s="30" t="s">
        <v>26</v>
      </c>
      <c r="E16" s="31"/>
      <c r="F16" s="45"/>
    </row>
    <row r="17" spans="1:6" ht="13.5" thickBot="1">
      <c r="A17" s="7" t="s">
        <v>27</v>
      </c>
      <c r="B17" s="8" t="s">
        <v>28</v>
      </c>
      <c r="C17" s="32">
        <f>SUM(C6:C16)</f>
        <v>0</v>
      </c>
      <c r="D17" s="8" t="s">
        <v>29</v>
      </c>
      <c r="E17" s="33">
        <f>SUM(E6:E16)</f>
        <v>4800000</v>
      </c>
      <c r="F17" s="45"/>
    </row>
    <row r="18" spans="1:6" ht="12.75">
      <c r="A18" s="17" t="s">
        <v>30</v>
      </c>
      <c r="B18" s="34" t="s">
        <v>31</v>
      </c>
      <c r="C18" s="35">
        <f>C19+C20+C21+C22+C23</f>
        <v>0</v>
      </c>
      <c r="D18" s="22" t="s">
        <v>32</v>
      </c>
      <c r="E18" s="20"/>
      <c r="F18" s="45"/>
    </row>
    <row r="19" spans="1:6" ht="12.75">
      <c r="A19" s="21" t="s">
        <v>33</v>
      </c>
      <c r="B19" s="36" t="s">
        <v>34</v>
      </c>
      <c r="C19" s="23"/>
      <c r="D19" s="22" t="s">
        <v>35</v>
      </c>
      <c r="E19" s="24"/>
      <c r="F19" s="45"/>
    </row>
    <row r="20" spans="1:6" ht="12.75">
      <c r="A20" s="17" t="s">
        <v>36</v>
      </c>
      <c r="B20" s="36" t="s">
        <v>37</v>
      </c>
      <c r="C20" s="23"/>
      <c r="D20" s="22" t="s">
        <v>38</v>
      </c>
      <c r="E20" s="24"/>
      <c r="F20" s="45"/>
    </row>
    <row r="21" spans="1:6" ht="12.75">
      <c r="A21" s="21" t="s">
        <v>39</v>
      </c>
      <c r="B21" s="36" t="s">
        <v>40</v>
      </c>
      <c r="C21" s="23"/>
      <c r="D21" s="22" t="s">
        <v>41</v>
      </c>
      <c r="E21" s="24"/>
      <c r="F21" s="45"/>
    </row>
    <row r="22" spans="1:6" ht="12.75">
      <c r="A22" s="17" t="s">
        <v>42</v>
      </c>
      <c r="B22" s="36" t="s">
        <v>43</v>
      </c>
      <c r="C22" s="23"/>
      <c r="D22" s="30" t="s">
        <v>44</v>
      </c>
      <c r="E22" s="24"/>
      <c r="F22" s="45"/>
    </row>
    <row r="23" spans="1:6" ht="12.75">
      <c r="A23" s="21" t="s">
        <v>45</v>
      </c>
      <c r="B23" s="37" t="s">
        <v>46</v>
      </c>
      <c r="C23" s="23"/>
      <c r="D23" s="22" t="s">
        <v>47</v>
      </c>
      <c r="E23" s="24"/>
      <c r="F23" s="45"/>
    </row>
    <row r="24" spans="1:6" ht="12.75">
      <c r="A24" s="17" t="s">
        <v>48</v>
      </c>
      <c r="B24" s="38" t="s">
        <v>49</v>
      </c>
      <c r="C24" s="39">
        <f>C25+C26+C27+C28+C29</f>
        <v>0</v>
      </c>
      <c r="D24" s="18" t="s">
        <v>50</v>
      </c>
      <c r="E24" s="24"/>
      <c r="F24" s="45"/>
    </row>
    <row r="25" spans="1:6" ht="12.75">
      <c r="A25" s="21" t="s">
        <v>51</v>
      </c>
      <c r="B25" s="37" t="s">
        <v>52</v>
      </c>
      <c r="C25" s="23"/>
      <c r="D25" s="18" t="s">
        <v>53</v>
      </c>
      <c r="E25" s="24"/>
      <c r="F25" s="45"/>
    </row>
    <row r="26" spans="1:6" ht="12.75">
      <c r="A26" s="17" t="s">
        <v>54</v>
      </c>
      <c r="B26" s="37" t="s">
        <v>55</v>
      </c>
      <c r="C26" s="23"/>
      <c r="D26" s="40"/>
      <c r="E26" s="24"/>
      <c r="F26" s="45"/>
    </row>
    <row r="27" spans="1:6" ht="12.75">
      <c r="A27" s="21" t="s">
        <v>56</v>
      </c>
      <c r="B27" s="36" t="s">
        <v>57</v>
      </c>
      <c r="C27" s="23"/>
      <c r="D27" s="40"/>
      <c r="E27" s="24"/>
      <c r="F27" s="45"/>
    </row>
    <row r="28" spans="1:6" ht="12.75">
      <c r="A28" s="17" t="s">
        <v>58</v>
      </c>
      <c r="B28" s="41" t="s">
        <v>59</v>
      </c>
      <c r="C28" s="23"/>
      <c r="D28" s="26"/>
      <c r="E28" s="24"/>
      <c r="F28" s="45"/>
    </row>
    <row r="29" spans="1:6" ht="13.5" thickBot="1">
      <c r="A29" s="21" t="s">
        <v>60</v>
      </c>
      <c r="B29" s="42" t="s">
        <v>61</v>
      </c>
      <c r="C29" s="23"/>
      <c r="D29" s="40"/>
      <c r="E29" s="24"/>
      <c r="F29" s="45"/>
    </row>
    <row r="30" spans="1:6" ht="26.25" thickBot="1">
      <c r="A30" s="7" t="s">
        <v>62</v>
      </c>
      <c r="B30" s="8" t="s">
        <v>63</v>
      </c>
      <c r="C30" s="32">
        <f>C18+C24</f>
        <v>0</v>
      </c>
      <c r="D30" s="8" t="s">
        <v>73</v>
      </c>
      <c r="E30" s="33">
        <f>SUM(E18:E29)</f>
        <v>0</v>
      </c>
      <c r="F30" s="45"/>
    </row>
    <row r="31" spans="1:6" ht="13.5" thickBot="1">
      <c r="A31" s="7" t="s">
        <v>64</v>
      </c>
      <c r="B31" s="8" t="s">
        <v>65</v>
      </c>
      <c r="C31" s="9">
        <f>C17+C30</f>
        <v>0</v>
      </c>
      <c r="D31" s="8" t="s">
        <v>66</v>
      </c>
      <c r="E31" s="9">
        <f>E17+E30</f>
        <v>4800000</v>
      </c>
      <c r="F31" s="45"/>
    </row>
    <row r="32" spans="1:6" ht="13.5" thickBot="1">
      <c r="A32" s="7" t="s">
        <v>67</v>
      </c>
      <c r="B32" s="8" t="s">
        <v>68</v>
      </c>
      <c r="C32" s="9">
        <f>E31-C31</f>
        <v>4800000</v>
      </c>
      <c r="D32" s="8" t="s">
        <v>69</v>
      </c>
      <c r="E32" s="9"/>
      <c r="F32" s="45"/>
    </row>
    <row r="33" spans="1:6" ht="13.5" thickBot="1">
      <c r="A33" s="7" t="s">
        <v>70</v>
      </c>
      <c r="B33" s="8" t="s">
        <v>71</v>
      </c>
      <c r="C33" s="9">
        <f>C32</f>
        <v>4800000</v>
      </c>
      <c r="D33" s="8" t="s">
        <v>72</v>
      </c>
      <c r="E33" s="9"/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2015-02-24T09:53:54Z</cp:lastPrinted>
  <dcterms:created xsi:type="dcterms:W3CDTF">2014-02-06T13:26:43Z</dcterms:created>
  <dcterms:modified xsi:type="dcterms:W3CDTF">2016-02-23T07:37:42Z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