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14.m.ovi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<sst xmlns="http://schemas.openxmlformats.org/spreadsheetml/2006/main" count="88" uniqueCount="88">
  <si>
    <t>Öskü Község Önkormányzat Napsugár Óvoda 2018. évi Mérlege</t>
  </si>
  <si>
    <t>Megnevezés</t>
  </si>
  <si>
    <t>Előző időszak</t>
  </si>
  <si>
    <t>Módosítások (+/-)</t>
  </si>
  <si>
    <t>Tárgyi időszak</t>
  </si>
  <si>
    <t>06</t>
  </si>
  <si>
    <t>A/II/2 Gépek, berendezések, felszerelések, járművek</t>
  </si>
  <si>
    <t>10</t>
  </si>
  <si>
    <t>A/II Tárgyi eszközök  (=A/II/1+...+A/II/5)</t>
  </si>
  <si>
    <t>28</t>
  </si>
  <si>
    <t>A) NEMZETI VAGYONBA TARTOZÓ BEFEKTETETT ESZKÖZÖK (=A/I+A/II+A/III+A/IV)</t>
  </si>
  <si>
    <t>29</t>
  </si>
  <si>
    <t>B/I/1 Vásárolt készletek</t>
  </si>
  <si>
    <t>34</t>
  </si>
  <si>
    <t>B/I Készletek (=B/I/1+…+B/I/5)</t>
  </si>
  <si>
    <t>43</t>
  </si>
  <si>
    <t>B) NEMZETI VAGYONBA TARTOZÓ FORGÓESZKÖZÖK (= B/I+B/II)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</si>
  <si>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</si>
  <si>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</si>
  <si>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</si>
  <si>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</si>
  <si>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</si>
  <si>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</si>
  <si>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</si>
  <si>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</si>
  <si>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</si>
  <si>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</si>
  <si>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</si>
  <si>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</si>
  <si>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</si>
  <si>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</si>
  <si>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72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</si>
  <si>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</si>
  <si>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</si>
  <si>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</si>
  <si>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101</t>
  </si>
  <si>
    <t>D/I Költségvetési évben esedékes követelések (=D/I/1+…+D/I/8)</t>
  </si>
  <si>
    <t>143</t>
  </si>
  <si>
    <t>D/III/1 Adott előlegek (=D/III/1a+…+D/III/1f)</t>
  </si>
  <si>
    <t>149</t>
  </si>
  <si>
    <t>D/III/1f - ebből: túlfizetések, téves és visszajáró kifizetések</t>
  </si>
  <si>
    <t>158</t>
  </si>
  <si>
    <t>D/III Követelés jellegű sajátos elszámolások (=D/III/1+…+D/III/9)</t>
  </si>
  <si>
    <t>159</t>
  </si>
  <si>
    <t>D) KÖVETELÉSEK  (=D/I+D/II+D/III)</t>
  </si>
  <si>
    <t>161</t>
  </si>
  <si>
    <t>E/I/2 Más előzetesen felszámított levonható általános forgalmi adó</t>
  </si>
  <si>
    <t>164</t>
  </si>
  <si>
    <t>E/I Előzetesen felszámított általános forgalmi adó elszámolása (=E/I/1+…+E/I/4)</t>
  </si>
  <si>
    <t>166</t>
  </si>
  <si>
    <t>E/II/2 Más fizetendő általános forgalmi adó</t>
  </si>
  <si>
    <t>167</t>
  </si>
  <si>
    <t>E/II Fizetendő általános forgalmi adó elszámolása (=E/II/1+E/II/2)</t>
  </si>
  <si>
    <t>168</t>
  </si>
  <si>
    <t>E/III/1 December havi illetmények, munkabérek elszámolása</t>
  </si>
  <si>
    <t>170</t>
  </si>
  <si>
    <t>E/III Egyéb sajátos eszközoldali elszámolások (=E/III/1+E/III/2)</t>
  </si>
  <si>
    <t>171</t>
  </si>
  <si>
    <t>E) EGYÉB SAJÁTOS ELSZÁMOLÁSOK (=E/I+E/II+E/III)</t>
  </si>
  <si>
    <t>176</t>
  </si>
  <si>
    <t>ESZKÖZÖK ÖSSZESEN (=A+B+C+D+E+F)</t>
  </si>
  <si>
    <t>177</t>
  </si>
  <si>
    <t>G/I  Nemzeti vagyon induláskori értéke</t>
  </si>
  <si>
    <t>179</t>
  </si>
  <si>
    <t>G/III Egyéb eszközök induláskori értéke és változásai</t>
  </si>
  <si>
    <t>180</t>
  </si>
  <si>
    <t>G/IV Felhalmozott eredmény</t>
  </si>
  <si>
    <t>182</t>
  </si>
  <si>
    <t>G/VI Mérleg szerinti eredmény</t>
  </si>
  <si>
    <t>183</t>
  </si>
  <si>
    <t>G/ SAJÁT TŐKE  (= G/I+…+G/VI)</t>
  </si>
  <si>
    <t>212</t>
  </si>
  <si>
    <t>H/II/3 Költségvetési évet követően esedékes kötelezettségek dologi kiadásokra</t>
  </si>
  <si>
    <t>233</t>
  </si>
  <si>
    <t>H/II Költségvetési évet követően esedékes kötelezettségek (=H/II/1+…+H/II/9)</t>
  </si>
  <si>
    <t>234</t>
  </si>
  <si>
    <t>H/III/1 Kapott előlegek</t>
  </si>
  <si>
    <t>243</t>
  </si>
  <si>
    <t>H/III Kötelezettség jellegű sajátos elszámolások (=H/III/1+…+H/III/10)</t>
  </si>
  <si>
    <t>244</t>
  </si>
  <si>
    <t>H) KÖTELEZETTSÉGEK (=H/I+H/II+H/III)</t>
  </si>
  <si>
    <t>247</t>
  </si>
  <si>
    <t>J/2 Költségek, ráfordítások passzív időbeli elhatárolása</t>
  </si>
  <si>
    <t>249</t>
  </si>
  <si>
    <t>J) PASSZÍV IDŐBELI ELHATÁROLÁSOK (=J/1+J/2+J/3)</t>
  </si>
  <si>
    <t>250</t>
  </si>
  <si>
    <t>FORRÁSOK ÖSSZESEN (=G+H+I+J)</t>
  </si>
  <si>
    <t>14. melléklet a 8/2019.(V.30.)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</si>
</sst>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9">
    <xf numFmtId="0" fontId="0" fillId="0" borderId="0" xfId="0"/>
    <xf numFmtId="0" fontId="2" fillId="0" borderId="0" xfId="1" applyFont="1" applyBorder="1" applyAlignment="1">
      <alignment horizontal="left" vertical="center"/>
    </xf>
    <xf numFmtId="0" fontId="2" fillId="0" borderId="0" xfId="2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vertical="center" wrapText="1"/>
    </xf>
    <xf numFmtId="0" fontId="4" fillId="2" borderId="3" xfId="2" applyFont="1" applyFill="1" applyBorder="1" applyAlignment="1">
      <alignment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top" wrapText="1"/>
    </xf>
    <xf numFmtId="0" fontId="5" fillId="0" borderId="8" xfId="2" applyFont="1" applyFill="1" applyBorder="1" applyAlignment="1">
      <alignment horizontal="center" vertical="top" wrapText="1"/>
    </xf>
    <xf numFmtId="0" fontId="5" fillId="0" borderId="9" xfId="2" applyFont="1" applyFill="1" applyBorder="1" applyAlignment="1">
      <alignment horizontal="center" vertical="top" wrapText="1"/>
    </xf>
    <xf numFmtId="0" fontId="2" fillId="0" borderId="0" xfId="2" applyFont="1" applyFill="1"/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3" fontId="5" fillId="0" borderId="11" xfId="0" applyNumberFormat="1" applyFont="1" applyBorder="1" applyAlignment="1">
      <alignment horizontal="right" vertical="top" wrapText="1"/>
    </xf>
    <xf numFmtId="3" fontId="5" fillId="0" borderId="12" xfId="0" applyNumberFormat="1" applyFont="1" applyBorder="1" applyAlignment="1">
      <alignment horizontal="right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3" fontId="4" fillId="0" borderId="11" xfId="0" applyNumberFormat="1" applyFont="1" applyBorder="1" applyAlignment="1">
      <alignment horizontal="right" vertical="top" wrapText="1"/>
    </xf>
    <xf numFmtId="3" fontId="4" fillId="0" borderId="12" xfId="0" applyNumberFormat="1" applyFont="1" applyBorder="1" applyAlignment="1">
      <alignment horizontal="right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top" wrapText="1"/>
    </xf>
    <xf numFmtId="3" fontId="4" fillId="2" borderId="11" xfId="0" applyNumberFormat="1" applyFont="1" applyFill="1" applyBorder="1" applyAlignment="1">
      <alignment horizontal="right" vertical="top" wrapText="1"/>
    </xf>
    <xf numFmtId="3" fontId="4" fillId="2" borderId="12" xfId="0" applyNumberFormat="1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top" wrapText="1"/>
    </xf>
    <xf numFmtId="3" fontId="4" fillId="2" borderId="5" xfId="0" applyNumberFormat="1" applyFont="1" applyFill="1" applyBorder="1" applyAlignment="1">
      <alignment horizontal="right" vertical="top" wrapText="1"/>
    </xf>
    <xf numFmtId="3" fontId="4" fillId="2" borderId="6" xfId="0" applyNumberFormat="1" applyFont="1" applyFill="1" applyBorder="1" applyAlignment="1">
      <alignment horizontal="right" vertical="top" wrapText="1"/>
    </xf>
  </cellXfs>
  <cellStyles count="3">
    <cellStyle name="Normál" xfId="0" builtinId="0"/>
    <cellStyle name="Normál 2" xfId="1"/>
    <cellStyle name="Normál_Eves koltsegvetesi beszamolo_666237_2016_05_09_11_4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sqref="A1:E1"/>
    </sheetView>
  </sheetViews>
  <sheetFormatPr defaultRowHeight="11.25" x14ac:dyDescent="0.2"/>
  <cols>
    <col min="1" max="1" width="5.42578125" style="2" bestFit="1" customWidth="1"/>
    <col min="2" max="2" width="61.85546875" style="2" customWidth="1"/>
    <col min="3" max="3" width="9.7109375" style="2" customWidth="1"/>
    <col min="4" max="4" width="15" style="2" bestFit="1" customWidth="1"/>
    <col min="5" max="5" width="9.5703125" style="2" customWidth="1"/>
    <col min="6" max="16384" width="9.140625" style="2"/>
  </cols>
  <sheetData>
    <row r="1" spans="1:5" ht="36" customHeight="1" thickBot="1" x14ac:dyDescent="0.25">
      <c r="A1" s="1" t="s">
        <v>87</v>
      </c>
      <c r="B1" s="1"/>
      <c r="C1" s="1"/>
      <c r="D1" s="1"/>
      <c r="E1" s="1"/>
    </row>
    <row r="2" spans="1:5" ht="21.75" customHeight="1" x14ac:dyDescent="0.2">
      <c r="A2" s="3" t="s">
        <v>0</v>
      </c>
      <c r="B2" s="4"/>
      <c r="C2" s="4"/>
      <c r="D2" s="4"/>
      <c r="E2" s="5"/>
    </row>
    <row r="3" spans="1:5" ht="24.75" customHeight="1" thickBot="1" x14ac:dyDescent="0.25">
      <c r="A3" s="6"/>
      <c r="B3" s="7" t="s">
        <v>1</v>
      </c>
      <c r="C3" s="7" t="s">
        <v>2</v>
      </c>
      <c r="D3" s="7" t="s">
        <v>3</v>
      </c>
      <c r="E3" s="8" t="s">
        <v>4</v>
      </c>
    </row>
    <row r="4" spans="1:5" s="12" customFormat="1" ht="12.75" x14ac:dyDescent="0.2">
      <c r="A4" s="9">
        <v>1</v>
      </c>
      <c r="B4" s="10">
        <v>2</v>
      </c>
      <c r="C4" s="10">
        <v>3</v>
      </c>
      <c r="D4" s="10">
        <v>4</v>
      </c>
      <c r="E4" s="11">
        <v>5</v>
      </c>
    </row>
    <row r="5" spans="1:5" ht="12.75" x14ac:dyDescent="0.2">
      <c r="A5" s="13" t="s">
        <v>5</v>
      </c>
      <c r="B5" s="14" t="s">
        <v>6</v>
      </c>
      <c r="C5" s="15">
        <v>1399244</v>
      </c>
      <c r="D5" s="15">
        <f>E5-C5</f>
        <v>-328911</v>
      </c>
      <c r="E5" s="16">
        <v>1070333</v>
      </c>
    </row>
    <row r="6" spans="1:5" ht="12.75" x14ac:dyDescent="0.2">
      <c r="A6" s="17" t="s">
        <v>7</v>
      </c>
      <c r="B6" s="18" t="s">
        <v>8</v>
      </c>
      <c r="C6" s="19">
        <v>1399244</v>
      </c>
      <c r="D6" s="19">
        <f t="shared" ref="D6:D45" si="0">E6-C6</f>
        <v>-328911</v>
      </c>
      <c r="E6" s="20">
        <v>1070333</v>
      </c>
    </row>
    <row r="7" spans="1:5" ht="25.5" x14ac:dyDescent="0.2">
      <c r="A7" s="17" t="s">
        <v>9</v>
      </c>
      <c r="B7" s="18" t="s">
        <v>10</v>
      </c>
      <c r="C7" s="19">
        <v>1399244</v>
      </c>
      <c r="D7" s="19">
        <f t="shared" si="0"/>
        <v>-328911</v>
      </c>
      <c r="E7" s="20">
        <v>1070333</v>
      </c>
    </row>
    <row r="8" spans="1:5" ht="12.75" x14ac:dyDescent="0.2">
      <c r="A8" s="13" t="s">
        <v>11</v>
      </c>
      <c r="B8" s="14" t="s">
        <v>12</v>
      </c>
      <c r="C8" s="15">
        <v>892563</v>
      </c>
      <c r="D8" s="15">
        <f t="shared" si="0"/>
        <v>1354142</v>
      </c>
      <c r="E8" s="16">
        <v>2246705</v>
      </c>
    </row>
    <row r="9" spans="1:5" ht="12.75" x14ac:dyDescent="0.2">
      <c r="A9" s="17" t="s">
        <v>13</v>
      </c>
      <c r="B9" s="18" t="s">
        <v>14</v>
      </c>
      <c r="C9" s="19">
        <v>892563</v>
      </c>
      <c r="D9" s="19">
        <f t="shared" si="0"/>
        <v>1354142</v>
      </c>
      <c r="E9" s="20">
        <v>2246705</v>
      </c>
    </row>
    <row r="10" spans="1:5" ht="12.75" x14ac:dyDescent="0.2">
      <c r="A10" s="17" t="s">
        <v>15</v>
      </c>
      <c r="B10" s="18" t="s">
        <v>16</v>
      </c>
      <c r="C10" s="19">
        <v>892563</v>
      </c>
      <c r="D10" s="19">
        <f t="shared" si="0"/>
        <v>1354142</v>
      </c>
      <c r="E10" s="20">
        <v>2246705</v>
      </c>
    </row>
    <row r="11" spans="1:5" ht="12.75" x14ac:dyDescent="0.2">
      <c r="A11" s="13" t="s">
        <v>17</v>
      </c>
      <c r="B11" s="14" t="s">
        <v>18</v>
      </c>
      <c r="C11" s="15">
        <v>270990</v>
      </c>
      <c r="D11" s="15">
        <f t="shared" si="0"/>
        <v>-63630</v>
      </c>
      <c r="E11" s="16">
        <v>207360</v>
      </c>
    </row>
    <row r="12" spans="1:5" ht="12.75" x14ac:dyDescent="0.2">
      <c r="A12" s="17" t="s">
        <v>19</v>
      </c>
      <c r="B12" s="18" t="s">
        <v>20</v>
      </c>
      <c r="C12" s="19">
        <v>270990</v>
      </c>
      <c r="D12" s="19">
        <f t="shared" si="0"/>
        <v>-63630</v>
      </c>
      <c r="E12" s="20">
        <v>207360</v>
      </c>
    </row>
    <row r="13" spans="1:5" ht="12.75" x14ac:dyDescent="0.2">
      <c r="A13" s="13" t="s">
        <v>21</v>
      </c>
      <c r="B13" s="14" t="s">
        <v>22</v>
      </c>
      <c r="C13" s="15">
        <v>795165</v>
      </c>
      <c r="D13" s="15">
        <f t="shared" si="0"/>
        <v>2402143</v>
      </c>
      <c r="E13" s="16">
        <v>3197308</v>
      </c>
    </row>
    <row r="14" spans="1:5" ht="12.75" x14ac:dyDescent="0.2">
      <c r="A14" s="17" t="s">
        <v>23</v>
      </c>
      <c r="B14" s="18" t="s">
        <v>24</v>
      </c>
      <c r="C14" s="19">
        <v>795165</v>
      </c>
      <c r="D14" s="19">
        <f t="shared" si="0"/>
        <v>2402143</v>
      </c>
      <c r="E14" s="20">
        <v>3197308</v>
      </c>
    </row>
    <row r="15" spans="1:5" ht="12.75" x14ac:dyDescent="0.2">
      <c r="A15" s="17" t="s">
        <v>25</v>
      </c>
      <c r="B15" s="18" t="s">
        <v>26</v>
      </c>
      <c r="C15" s="19">
        <v>1066155</v>
      </c>
      <c r="D15" s="19">
        <f t="shared" si="0"/>
        <v>2338513</v>
      </c>
      <c r="E15" s="20">
        <v>3404668</v>
      </c>
    </row>
    <row r="16" spans="1:5" ht="25.5" x14ac:dyDescent="0.2">
      <c r="A16" s="13" t="s">
        <v>27</v>
      </c>
      <c r="B16" s="14" t="s">
        <v>28</v>
      </c>
      <c r="C16" s="15">
        <v>1193</v>
      </c>
      <c r="D16" s="15">
        <f t="shared" si="0"/>
        <v>867139</v>
      </c>
      <c r="E16" s="16">
        <v>868332</v>
      </c>
    </row>
    <row r="17" spans="1:5" ht="38.25" x14ac:dyDescent="0.2">
      <c r="A17" s="13" t="s">
        <v>29</v>
      </c>
      <c r="B17" s="14" t="s">
        <v>30</v>
      </c>
      <c r="C17" s="15">
        <v>0</v>
      </c>
      <c r="D17" s="15">
        <f t="shared" si="0"/>
        <v>49281</v>
      </c>
      <c r="E17" s="16">
        <v>49281</v>
      </c>
    </row>
    <row r="18" spans="1:5" ht="12.75" x14ac:dyDescent="0.2">
      <c r="A18" s="13" t="s">
        <v>31</v>
      </c>
      <c r="B18" s="14" t="s">
        <v>32</v>
      </c>
      <c r="C18" s="15">
        <v>940</v>
      </c>
      <c r="D18" s="15">
        <f t="shared" si="0"/>
        <v>633509</v>
      </c>
      <c r="E18" s="16">
        <v>634449</v>
      </c>
    </row>
    <row r="19" spans="1:5" ht="25.5" x14ac:dyDescent="0.2">
      <c r="A19" s="13" t="s">
        <v>33</v>
      </c>
      <c r="B19" s="14" t="s">
        <v>34</v>
      </c>
      <c r="C19" s="15">
        <v>253</v>
      </c>
      <c r="D19" s="15">
        <f t="shared" si="0"/>
        <v>184349</v>
      </c>
      <c r="E19" s="16">
        <v>184602</v>
      </c>
    </row>
    <row r="20" spans="1:5" ht="12.75" x14ac:dyDescent="0.2">
      <c r="A20" s="17" t="s">
        <v>35</v>
      </c>
      <c r="B20" s="18" t="s">
        <v>36</v>
      </c>
      <c r="C20" s="19">
        <v>1193</v>
      </c>
      <c r="D20" s="19">
        <f t="shared" si="0"/>
        <v>867139</v>
      </c>
      <c r="E20" s="20">
        <v>868332</v>
      </c>
    </row>
    <row r="21" spans="1:5" ht="12.75" x14ac:dyDescent="0.2">
      <c r="A21" s="13" t="s">
        <v>37</v>
      </c>
      <c r="B21" s="14" t="s">
        <v>38</v>
      </c>
      <c r="C21" s="15">
        <v>66722</v>
      </c>
      <c r="D21" s="15">
        <f t="shared" si="0"/>
        <v>-54250</v>
      </c>
      <c r="E21" s="16">
        <v>12472</v>
      </c>
    </row>
    <row r="22" spans="1:5" ht="12.75" x14ac:dyDescent="0.2">
      <c r="A22" s="13" t="s">
        <v>39</v>
      </c>
      <c r="B22" s="14" t="s">
        <v>40</v>
      </c>
      <c r="C22" s="15">
        <v>66722</v>
      </c>
      <c r="D22" s="15">
        <f t="shared" si="0"/>
        <v>-54250</v>
      </c>
      <c r="E22" s="16">
        <v>12472</v>
      </c>
    </row>
    <row r="23" spans="1:5" ht="12.75" x14ac:dyDescent="0.2">
      <c r="A23" s="17" t="s">
        <v>41</v>
      </c>
      <c r="B23" s="18" t="s">
        <v>42</v>
      </c>
      <c r="C23" s="19">
        <v>66722</v>
      </c>
      <c r="D23" s="19">
        <f t="shared" si="0"/>
        <v>-54250</v>
      </c>
      <c r="E23" s="20">
        <v>12472</v>
      </c>
    </row>
    <row r="24" spans="1:5" ht="12.75" x14ac:dyDescent="0.2">
      <c r="A24" s="17" t="s">
        <v>43</v>
      </c>
      <c r="B24" s="18" t="s">
        <v>44</v>
      </c>
      <c r="C24" s="19">
        <v>67915</v>
      </c>
      <c r="D24" s="19">
        <f t="shared" si="0"/>
        <v>812889</v>
      </c>
      <c r="E24" s="20">
        <v>880804</v>
      </c>
    </row>
    <row r="25" spans="1:5" ht="12.75" x14ac:dyDescent="0.2">
      <c r="A25" s="13" t="s">
        <v>45</v>
      </c>
      <c r="B25" s="14" t="s">
        <v>46</v>
      </c>
      <c r="C25" s="15">
        <v>790000</v>
      </c>
      <c r="D25" s="15">
        <f t="shared" si="0"/>
        <v>2473000</v>
      </c>
      <c r="E25" s="16">
        <v>3263000</v>
      </c>
    </row>
    <row r="26" spans="1:5" ht="25.5" x14ac:dyDescent="0.2">
      <c r="A26" s="17" t="s">
        <v>47</v>
      </c>
      <c r="B26" s="18" t="s">
        <v>48</v>
      </c>
      <c r="C26" s="19">
        <v>790000</v>
      </c>
      <c r="D26" s="19">
        <f t="shared" si="0"/>
        <v>2473000</v>
      </c>
      <c r="E26" s="20">
        <v>3263000</v>
      </c>
    </row>
    <row r="27" spans="1:5" ht="12.75" x14ac:dyDescent="0.2">
      <c r="A27" s="13" t="s">
        <v>49</v>
      </c>
      <c r="B27" s="14" t="s">
        <v>50</v>
      </c>
      <c r="C27" s="15">
        <v>-766000</v>
      </c>
      <c r="D27" s="15">
        <f t="shared" si="0"/>
        <v>-2329211</v>
      </c>
      <c r="E27" s="16">
        <v>-3095211</v>
      </c>
    </row>
    <row r="28" spans="1:5" ht="12.75" x14ac:dyDescent="0.2">
      <c r="A28" s="17" t="s">
        <v>51</v>
      </c>
      <c r="B28" s="18" t="s">
        <v>52</v>
      </c>
      <c r="C28" s="19">
        <v>-766000</v>
      </c>
      <c r="D28" s="19">
        <f t="shared" si="0"/>
        <v>-2329211</v>
      </c>
      <c r="E28" s="20">
        <v>-3095211</v>
      </c>
    </row>
    <row r="29" spans="1:5" ht="12.75" x14ac:dyDescent="0.2">
      <c r="A29" s="13" t="s">
        <v>53</v>
      </c>
      <c r="B29" s="14" t="s">
        <v>54</v>
      </c>
      <c r="C29" s="15">
        <v>0</v>
      </c>
      <c r="D29" s="15">
        <f t="shared" si="0"/>
        <v>120305</v>
      </c>
      <c r="E29" s="16">
        <v>120305</v>
      </c>
    </row>
    <row r="30" spans="1:5" ht="12.75" x14ac:dyDescent="0.2">
      <c r="A30" s="17" t="s">
        <v>55</v>
      </c>
      <c r="B30" s="18" t="s">
        <v>56</v>
      </c>
      <c r="C30" s="19">
        <v>0</v>
      </c>
      <c r="D30" s="19">
        <f t="shared" si="0"/>
        <v>120305</v>
      </c>
      <c r="E30" s="20">
        <v>120305</v>
      </c>
    </row>
    <row r="31" spans="1:5" ht="12.75" x14ac:dyDescent="0.2">
      <c r="A31" s="17" t="s">
        <v>57</v>
      </c>
      <c r="B31" s="18" t="s">
        <v>58</v>
      </c>
      <c r="C31" s="19">
        <v>24000</v>
      </c>
      <c r="D31" s="19">
        <f t="shared" si="0"/>
        <v>264094</v>
      </c>
      <c r="E31" s="20">
        <v>288094</v>
      </c>
    </row>
    <row r="32" spans="1:5" ht="12.75" x14ac:dyDescent="0.2">
      <c r="A32" s="21" t="s">
        <v>59</v>
      </c>
      <c r="B32" s="22" t="s">
        <v>60</v>
      </c>
      <c r="C32" s="23">
        <v>3449877</v>
      </c>
      <c r="D32" s="23">
        <f t="shared" si="0"/>
        <v>4440727</v>
      </c>
      <c r="E32" s="24">
        <v>7890604</v>
      </c>
    </row>
    <row r="33" spans="1:5" ht="12.75" x14ac:dyDescent="0.2">
      <c r="A33" s="13" t="s">
        <v>61</v>
      </c>
      <c r="B33" s="14" t="s">
        <v>62</v>
      </c>
      <c r="C33" s="15">
        <v>607486</v>
      </c>
      <c r="D33" s="15">
        <f t="shared" si="0"/>
        <v>0</v>
      </c>
      <c r="E33" s="16">
        <v>607486</v>
      </c>
    </row>
    <row r="34" spans="1:5" ht="12.75" x14ac:dyDescent="0.2">
      <c r="A34" s="13" t="s">
        <v>63</v>
      </c>
      <c r="B34" s="14" t="s">
        <v>64</v>
      </c>
      <c r="C34" s="15">
        <v>1305059</v>
      </c>
      <c r="D34" s="15">
        <f t="shared" si="0"/>
        <v>0</v>
      </c>
      <c r="E34" s="16">
        <v>1305059</v>
      </c>
    </row>
    <row r="35" spans="1:5" ht="12.75" x14ac:dyDescent="0.2">
      <c r="A35" s="13" t="s">
        <v>65</v>
      </c>
      <c r="B35" s="14" t="s">
        <v>66</v>
      </c>
      <c r="C35" s="15">
        <v>-2904346</v>
      </c>
      <c r="D35" s="15">
        <f t="shared" si="0"/>
        <v>-171709</v>
      </c>
      <c r="E35" s="16">
        <v>-3076055</v>
      </c>
    </row>
    <row r="36" spans="1:5" ht="12.75" x14ac:dyDescent="0.2">
      <c r="A36" s="13" t="s">
        <v>67</v>
      </c>
      <c r="B36" s="14" t="s">
        <v>68</v>
      </c>
      <c r="C36" s="15">
        <v>-171709</v>
      </c>
      <c r="D36" s="15">
        <f t="shared" si="0"/>
        <v>-693378</v>
      </c>
      <c r="E36" s="16">
        <v>-865087</v>
      </c>
    </row>
    <row r="37" spans="1:5" ht="12.75" x14ac:dyDescent="0.2">
      <c r="A37" s="17" t="s">
        <v>69</v>
      </c>
      <c r="B37" s="18" t="s">
        <v>70</v>
      </c>
      <c r="C37" s="19">
        <v>-1163510</v>
      </c>
      <c r="D37" s="19">
        <f t="shared" si="0"/>
        <v>-865087</v>
      </c>
      <c r="E37" s="20">
        <v>-2028597</v>
      </c>
    </row>
    <row r="38" spans="1:5" ht="25.5" x14ac:dyDescent="0.2">
      <c r="A38" s="13" t="s">
        <v>71</v>
      </c>
      <c r="B38" s="14" t="s">
        <v>72</v>
      </c>
      <c r="C38" s="15">
        <v>0</v>
      </c>
      <c r="D38" s="15">
        <f t="shared" si="0"/>
        <v>1468857</v>
      </c>
      <c r="E38" s="16">
        <v>1468857</v>
      </c>
    </row>
    <row r="39" spans="1:5" ht="25.5" x14ac:dyDescent="0.2">
      <c r="A39" s="17" t="s">
        <v>73</v>
      </c>
      <c r="B39" s="18" t="s">
        <v>74</v>
      </c>
      <c r="C39" s="19">
        <v>0</v>
      </c>
      <c r="D39" s="19">
        <f t="shared" si="0"/>
        <v>1468857</v>
      </c>
      <c r="E39" s="20">
        <v>1468857</v>
      </c>
    </row>
    <row r="40" spans="1:5" ht="12.75" x14ac:dyDescent="0.2">
      <c r="A40" s="13" t="s">
        <v>75</v>
      </c>
      <c r="B40" s="14" t="s">
        <v>76</v>
      </c>
      <c r="C40" s="15">
        <v>5610</v>
      </c>
      <c r="D40" s="15">
        <f t="shared" si="0"/>
        <v>3358676</v>
      </c>
      <c r="E40" s="16">
        <v>3364286</v>
      </c>
    </row>
    <row r="41" spans="1:5" ht="12.75" x14ac:dyDescent="0.2">
      <c r="A41" s="17" t="s">
        <v>77</v>
      </c>
      <c r="B41" s="18" t="s">
        <v>78</v>
      </c>
      <c r="C41" s="19">
        <v>5610</v>
      </c>
      <c r="D41" s="19">
        <f t="shared" si="0"/>
        <v>3358676</v>
      </c>
      <c r="E41" s="20">
        <v>3364286</v>
      </c>
    </row>
    <row r="42" spans="1:5" ht="12.75" x14ac:dyDescent="0.2">
      <c r="A42" s="17" t="s">
        <v>79</v>
      </c>
      <c r="B42" s="18" t="s">
        <v>80</v>
      </c>
      <c r="C42" s="19">
        <v>5610</v>
      </c>
      <c r="D42" s="19">
        <f t="shared" si="0"/>
        <v>4827533</v>
      </c>
      <c r="E42" s="20">
        <v>4833143</v>
      </c>
    </row>
    <row r="43" spans="1:5" ht="12.75" x14ac:dyDescent="0.2">
      <c r="A43" s="13" t="s">
        <v>81</v>
      </c>
      <c r="B43" s="14" t="s">
        <v>82</v>
      </c>
      <c r="C43" s="15">
        <v>4607777</v>
      </c>
      <c r="D43" s="15">
        <f t="shared" si="0"/>
        <v>478281</v>
      </c>
      <c r="E43" s="16">
        <v>5086058</v>
      </c>
    </row>
    <row r="44" spans="1:5" ht="12.75" x14ac:dyDescent="0.2">
      <c r="A44" s="17" t="s">
        <v>83</v>
      </c>
      <c r="B44" s="18" t="s">
        <v>84</v>
      </c>
      <c r="C44" s="19">
        <v>4607777</v>
      </c>
      <c r="D44" s="19">
        <f t="shared" si="0"/>
        <v>478281</v>
      </c>
      <c r="E44" s="20">
        <v>5086058</v>
      </c>
    </row>
    <row r="45" spans="1:5" ht="13.5" thickBot="1" x14ac:dyDescent="0.25">
      <c r="A45" s="25" t="s">
        <v>85</v>
      </c>
      <c r="B45" s="26" t="s">
        <v>86</v>
      </c>
      <c r="C45" s="27">
        <v>3449877</v>
      </c>
      <c r="D45" s="27">
        <f t="shared" si="0"/>
        <v>4440727</v>
      </c>
      <c r="E45" s="28">
        <v>7890604</v>
      </c>
    </row>
  </sheetData>
  <mergeCells count="2">
    <mergeCell ref="A1:E1"/>
    <mergeCell ref="A2:E2"/>
  </mergeCells>
  <pageMargins left="0.39370078740157483" right="0.3937007874015748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14.m.oviMérleg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2019-05-31T06:39:54Z</dcterms:created>
  <dcterms:modified xsi:type="dcterms:W3CDTF">2019-05-31T06:40:09Z</dcterms:modified>
</cp:coreProperties>
</file>