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6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<sst xmlns="http://schemas.openxmlformats.org/spreadsheetml/2006/main" count="55" uniqueCount="37">
  <si>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Megnevezés</t>
  </si>
  <si>
    <t>Bevételek</t>
  </si>
  <si>
    <t>Kiadások</t>
  </si>
  <si>
    <t xml:space="preserve"> ÖSSZESEN:</t>
  </si>
  <si>
    <t xml:space="preserve"> Hiány:</t>
  </si>
  <si>
    <t xml:space="preserve"> Többlet:</t>
  </si>
  <si>
    <t xml:space="preserve">  ÖSSZESEN:</t>
  </si>
  <si>
    <t xml:space="preserve">  Többlet:</t>
  </si>
  <si>
    <t xml:space="preserve">Felhalmozási bevételek és kiadások </t>
  </si>
  <si>
    <t xml:space="preserve">Felhalmozási  célú támogatások áh-n belülről </t>
  </si>
  <si>
    <t xml:space="preserve">Felhalmozási egyéb bevételek </t>
  </si>
  <si>
    <t>Felhalmozási célú átvett pénzeszközök</t>
  </si>
  <si>
    <t xml:space="preserve">Személyi juttatások </t>
  </si>
  <si>
    <t>Járulékok</t>
  </si>
  <si>
    <t>Dologi kiadások</t>
  </si>
  <si>
    <t xml:space="preserve">Ellátottak pénzbeli juttatásai </t>
  </si>
  <si>
    <t>Tartalékok</t>
  </si>
  <si>
    <t xml:space="preserve">Finanszírozási kiadások </t>
  </si>
  <si>
    <t>Beruházások</t>
  </si>
  <si>
    <t>Felújítások</t>
  </si>
  <si>
    <t>Egyéb felhalmozási kiadások</t>
  </si>
  <si>
    <t>Közhatalmi bevételek</t>
  </si>
  <si>
    <t>Kurd Község Önkormányzata</t>
  </si>
  <si>
    <t xml:space="preserve">Működési bevételek és kiadások </t>
  </si>
  <si>
    <t>Működési célú átvett pénzeszközök</t>
  </si>
  <si>
    <t xml:space="preserve">Működési bevételek </t>
  </si>
  <si>
    <t>Egyéb működési célú kiadások</t>
  </si>
  <si>
    <t xml:space="preserve">Önkormányzatok működési támogatásai </t>
  </si>
  <si>
    <t xml:space="preserve">Működési célú támogatások áh-n belülről </t>
  </si>
  <si>
    <t>adatok Ft</t>
  </si>
  <si>
    <t>Finanszírozási bevételek (maradvány igényb.műk.)</t>
  </si>
  <si>
    <t>Finanszírozási bevételek (pénzmaradvány igénybevétele fejlesztési)</t>
  </si>
  <si>
    <t>Kurd Önk.  2018. évi III. sz. mód., mód. előir.</t>
  </si>
  <si>
    <t>2018. évi költségvetés III. sz. módosítása</t>
  </si>
  <si>
    <t>Közös Hivatal  2018. évi III. sz. mód., mód. előir.</t>
  </si>
  <si>
    <t>Összesen</t>
  </si>
  <si>
    <t xml:space="preserve">ÖSSZESÍTETT 2018. év Működési és tőkejellegű bevételek és kiadások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</si>
</sst>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  <numFmt numFmtId="181" formatCode="#"/>
    <numFmt numFmtId="182" formatCode="#,##0.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#,##0.000"/>
    <numFmt numFmtId="187" formatCode="#,##0_ ;\-#,##0\ "/>
    <numFmt numFmtId="188" formatCode="[$¥€-2]\ #\ ##,000_);[Red]\([$€-2]\ #\ ##,000\)"/>
    <numFmt numFmtId="189" formatCode="_-* #,##0\ [$Ft-40E]_-;\-* #,##0\ [$Ft-40E]_-;_-* &quot;-&quot;\ [$Ft-40E]_-;_-@_-"/>
  </numFmts>
  <fonts count="44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name val="Arial CE"/>
      <family val="2"/>
    </font>
    <font>
      <sz val="8"/>
      <name val="Arial CE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3" fontId="9" fillId="0" borderId="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42" fontId="7" fillId="0" borderId="10" xfId="0" applyNumberFormat="1" applyFont="1" applyBorder="1" applyAlignment="1">
      <alignment vertical="center"/>
    </xf>
    <xf numFmtId="189" fontId="7" fillId="0" borderId="10" xfId="0" applyNumberFormat="1" applyFont="1" applyBorder="1" applyAlignment="1">
      <alignment horizontal="left" vertical="center" wrapText="1"/>
    </xf>
    <xf numFmtId="189" fontId="6" fillId="0" borderId="10" xfId="0" applyNumberFormat="1" applyFont="1" applyBorder="1" applyAlignment="1">
      <alignment horizontal="left" vertical="center"/>
    </xf>
    <xf numFmtId="189" fontId="7" fillId="0" borderId="10" xfId="0" applyNumberFormat="1" applyFont="1" applyBorder="1" applyAlignment="1">
      <alignment horizontal="left" vertical="center"/>
    </xf>
    <xf numFmtId="189" fontId="6" fillId="0" borderId="10" xfId="0" applyNumberFormat="1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Layout" zoomScaleSheetLayoutView="75" workbookViewId="0" topLeftCell="I1">
      <selection activeCell="L28" sqref="L28"/>
    </sheetView>
  </sheetViews>
  <sheetFormatPr defaultColWidth="9.00390625" defaultRowHeight="12.75"/>
  <cols>
    <col min="1" max="1" width="50.125" style="0" customWidth="1"/>
    <col min="2" max="2" width="17.125" style="0" customWidth="1"/>
    <col min="3" max="4" width="15.875" style="0" customWidth="1"/>
    <col min="5" max="5" width="35.875" style="0" customWidth="1"/>
    <col min="6" max="6" width="16.875" style="0" customWidth="1"/>
    <col min="7" max="8" width="15.875" style="0" customWidth="1"/>
  </cols>
  <sheetData>
    <row r="1" spans="1:8" ht="14.25" customHeight="1">
      <c r="A1" s="34" t="s">
        <v>22</v>
      </c>
      <c r="B1" s="34"/>
      <c r="C1" s="34"/>
      <c r="D1" s="34"/>
      <c r="E1" s="34"/>
      <c r="F1" s="34"/>
      <c r="G1" s="34"/>
      <c r="H1" s="34"/>
    </row>
    <row r="2" spans="1:8" ht="17.25" customHeight="1">
      <c r="A2" s="34" t="s">
        <v>33</v>
      </c>
      <c r="B2" s="34"/>
      <c r="C2" s="34"/>
      <c r="D2" s="34"/>
      <c r="E2" s="34"/>
      <c r="F2" s="34"/>
      <c r="G2" s="34"/>
      <c r="H2" s="34"/>
    </row>
    <row r="3" spans="1:8" ht="16.5">
      <c r="A3" s="34" t="s">
        <v>36</v>
      </c>
      <c r="B3" s="34"/>
      <c r="C3" s="34"/>
      <c r="D3" s="34"/>
      <c r="E3" s="34"/>
      <c r="F3" s="34"/>
      <c r="G3" s="34"/>
      <c r="H3" s="34"/>
    </row>
    <row r="4" spans="1:6" ht="6.75" customHeight="1">
      <c r="A4" s="5"/>
      <c r="B4" s="5"/>
      <c r="C4" s="13"/>
      <c r="D4" s="13"/>
      <c r="E4" s="13"/>
      <c r="F4" s="13"/>
    </row>
    <row r="5" spans="1:8" ht="16.5">
      <c r="A5" s="34" t="s">
        <v>23</v>
      </c>
      <c r="B5" s="34"/>
      <c r="C5" s="34"/>
      <c r="D5" s="34"/>
      <c r="E5" s="34"/>
      <c r="F5" s="34"/>
      <c r="G5" s="34"/>
      <c r="H5" s="34"/>
    </row>
    <row r="6" spans="1:8" ht="9.75" customHeight="1">
      <c r="A6" s="5"/>
      <c r="B6" s="5"/>
      <c r="C6" s="14"/>
      <c r="D6" s="14"/>
      <c r="E6" s="14"/>
      <c r="F6" s="14"/>
      <c r="H6" s="4" t="s">
        <v>29</v>
      </c>
    </row>
    <row r="7" spans="1:8" ht="15">
      <c r="A7" s="31" t="s">
        <v>1</v>
      </c>
      <c r="B7" s="32"/>
      <c r="C7" s="32"/>
      <c r="D7" s="33"/>
      <c r="E7" s="31" t="s">
        <v>2</v>
      </c>
      <c r="F7" s="32"/>
      <c r="G7" s="32"/>
      <c r="H7" s="33"/>
    </row>
    <row r="8" spans="1:8" ht="74.25" customHeight="1">
      <c r="A8" s="6" t="s">
        <v>0</v>
      </c>
      <c r="B8" s="6" t="s">
        <v>35</v>
      </c>
      <c r="C8" s="7" t="s">
        <v>32</v>
      </c>
      <c r="D8" s="7" t="s">
        <v>34</v>
      </c>
      <c r="E8" s="6" t="s">
        <v>0</v>
      </c>
      <c r="F8" s="6" t="s">
        <v>35</v>
      </c>
      <c r="G8" s="7" t="s">
        <v>32</v>
      </c>
      <c r="H8" s="7" t="s">
        <v>34</v>
      </c>
    </row>
    <row r="9" spans="1:8" ht="17.25" customHeight="1">
      <c r="A9" s="10" t="s">
        <v>27</v>
      </c>
      <c r="B9" s="29">
        <f>SUM(C9:D9)</f>
        <v>150307773</v>
      </c>
      <c r="C9" s="9">
        <v>150307773</v>
      </c>
      <c r="D9" s="9">
        <v>0</v>
      </c>
      <c r="E9" s="10" t="s">
        <v>12</v>
      </c>
      <c r="F9" s="29">
        <f>SUM(G9:H9)</f>
        <v>93311926</v>
      </c>
      <c r="G9" s="18">
        <v>56162675</v>
      </c>
      <c r="H9" s="18">
        <v>37149251</v>
      </c>
    </row>
    <row r="10" spans="1:8" ht="17.25" customHeight="1">
      <c r="A10" s="11" t="s">
        <v>28</v>
      </c>
      <c r="B10" s="29">
        <f aca="true" t="shared" si="0" ref="B10:B16">SUM(C10:D10)</f>
        <v>42425242</v>
      </c>
      <c r="C10" s="9">
        <v>41079455</v>
      </c>
      <c r="D10" s="9">
        <v>1345787</v>
      </c>
      <c r="E10" s="10" t="s">
        <v>13</v>
      </c>
      <c r="F10" s="29">
        <f aca="true" t="shared" si="1" ref="F10:F16">SUM(G10:H10)</f>
        <v>14981980</v>
      </c>
      <c r="G10" s="18">
        <v>7286182</v>
      </c>
      <c r="H10" s="18">
        <v>7695798</v>
      </c>
    </row>
    <row r="11" spans="1:8" ht="17.25" customHeight="1">
      <c r="A11" s="10" t="s">
        <v>21</v>
      </c>
      <c r="B11" s="29">
        <f t="shared" si="0"/>
        <v>23370000</v>
      </c>
      <c r="C11" s="9">
        <v>23300000</v>
      </c>
      <c r="D11" s="9">
        <v>70000</v>
      </c>
      <c r="E11" s="10" t="s">
        <v>14</v>
      </c>
      <c r="F11" s="29">
        <f t="shared" si="1"/>
        <v>37155602</v>
      </c>
      <c r="G11" s="18">
        <v>33379884</v>
      </c>
      <c r="H11" s="18">
        <v>3775718</v>
      </c>
    </row>
    <row r="12" spans="1:8" ht="17.25" customHeight="1">
      <c r="A12" s="12" t="s">
        <v>25</v>
      </c>
      <c r="B12" s="29">
        <f t="shared" si="0"/>
        <v>8820929</v>
      </c>
      <c r="C12" s="9">
        <v>8611026</v>
      </c>
      <c r="D12" s="9">
        <v>209903</v>
      </c>
      <c r="E12" s="10" t="s">
        <v>15</v>
      </c>
      <c r="F12" s="29">
        <f t="shared" si="1"/>
        <v>9497125</v>
      </c>
      <c r="G12" s="18">
        <v>9497125</v>
      </c>
      <c r="H12" s="18">
        <v>0</v>
      </c>
    </row>
    <row r="13" spans="1:8" ht="17.25" customHeight="1">
      <c r="A13" s="12" t="s">
        <v>24</v>
      </c>
      <c r="B13" s="29">
        <f t="shared" si="0"/>
        <v>2786231</v>
      </c>
      <c r="C13" s="9">
        <v>2784900</v>
      </c>
      <c r="D13" s="9">
        <v>1331</v>
      </c>
      <c r="E13" s="10" t="s">
        <v>26</v>
      </c>
      <c r="F13" s="29">
        <f t="shared" si="1"/>
        <v>63479109</v>
      </c>
      <c r="G13" s="18">
        <v>63479109</v>
      </c>
      <c r="H13" s="18">
        <v>0</v>
      </c>
    </row>
    <row r="14" spans="1:8" ht="17.25" customHeight="1">
      <c r="A14" s="10" t="s">
        <v>30</v>
      </c>
      <c r="B14" s="29">
        <f t="shared" si="0"/>
        <v>69700916</v>
      </c>
      <c r="C14" s="9">
        <v>22586915</v>
      </c>
      <c r="D14" s="9">
        <v>47114001</v>
      </c>
      <c r="E14" s="10" t="s">
        <v>16</v>
      </c>
      <c r="F14" s="29">
        <f t="shared" si="1"/>
        <v>0</v>
      </c>
      <c r="G14" s="18">
        <v>0</v>
      </c>
      <c r="H14" s="18">
        <v>0</v>
      </c>
    </row>
    <row r="15" spans="1:8" ht="17.25" customHeight="1">
      <c r="A15" s="11"/>
      <c r="B15" s="29">
        <f t="shared" si="0"/>
        <v>0</v>
      </c>
      <c r="C15" s="9"/>
      <c r="D15" s="9"/>
      <c r="E15" s="10" t="s">
        <v>17</v>
      </c>
      <c r="F15" s="29">
        <f t="shared" si="1"/>
        <v>51948800</v>
      </c>
      <c r="G15" s="18">
        <v>51948800</v>
      </c>
      <c r="H15" s="18">
        <v>0</v>
      </c>
    </row>
    <row r="16" spans="1:8" ht="17.25" customHeight="1">
      <c r="A16" s="15" t="s">
        <v>3</v>
      </c>
      <c r="B16" s="28">
        <f t="shared" si="0"/>
        <v>297411091</v>
      </c>
      <c r="C16" s="8">
        <f>SUM(C9:C15)</f>
        <v>248670069</v>
      </c>
      <c r="D16" s="8">
        <f>SUM(D9:D15)</f>
        <v>48741022</v>
      </c>
      <c r="E16" s="15" t="s">
        <v>3</v>
      </c>
      <c r="F16" s="28">
        <f t="shared" si="1"/>
        <v>270374542</v>
      </c>
      <c r="G16" s="19">
        <f>SUM(G9:G15)</f>
        <v>221753775</v>
      </c>
      <c r="H16" s="19">
        <f>SUM(H9:H15)</f>
        <v>48620767</v>
      </c>
    </row>
    <row r="17" spans="1:8" ht="17.25" customHeight="1">
      <c r="A17" s="15" t="s">
        <v>4</v>
      </c>
      <c r="B17" s="28"/>
      <c r="C17" s="9"/>
      <c r="D17" s="9"/>
      <c r="E17" s="15" t="s">
        <v>5</v>
      </c>
      <c r="F17" s="28"/>
      <c r="G17" s="18">
        <v>14214855</v>
      </c>
      <c r="H17" s="21"/>
    </row>
    <row r="18" spans="1:6" ht="15.75" customHeight="1">
      <c r="A18" s="16"/>
      <c r="B18" s="16"/>
      <c r="C18" s="17"/>
      <c r="D18" s="17"/>
      <c r="E18" s="16"/>
      <c r="F18" s="16"/>
    </row>
    <row r="19" spans="1:8" ht="16.5">
      <c r="A19" s="35" t="s">
        <v>8</v>
      </c>
      <c r="B19" s="35"/>
      <c r="C19" s="35"/>
      <c r="D19" s="35"/>
      <c r="E19" s="35"/>
      <c r="F19" s="35"/>
      <c r="G19" s="35"/>
      <c r="H19" s="35"/>
    </row>
    <row r="20" spans="1:8" ht="15">
      <c r="A20" s="31" t="s">
        <v>1</v>
      </c>
      <c r="B20" s="32"/>
      <c r="C20" s="32"/>
      <c r="D20" s="33"/>
      <c r="E20" s="31" t="s">
        <v>2</v>
      </c>
      <c r="F20" s="32"/>
      <c r="G20" s="32"/>
      <c r="H20" s="33"/>
    </row>
    <row r="21" spans="1:8" ht="54">
      <c r="A21" s="6" t="s">
        <v>0</v>
      </c>
      <c r="B21" s="6" t="s">
        <v>35</v>
      </c>
      <c r="C21" s="7" t="s">
        <v>32</v>
      </c>
      <c r="D21" s="7" t="s">
        <v>34</v>
      </c>
      <c r="E21" s="6" t="s">
        <v>0</v>
      </c>
      <c r="F21" s="6" t="s">
        <v>35</v>
      </c>
      <c r="G21" s="7" t="s">
        <v>32</v>
      </c>
      <c r="H21" s="7" t="s">
        <v>34</v>
      </c>
    </row>
    <row r="22" spans="1:8" ht="17.25" customHeight="1">
      <c r="A22" s="11" t="s">
        <v>11</v>
      </c>
      <c r="B22" s="27">
        <f>SUM(C22:D22)</f>
        <v>1300000</v>
      </c>
      <c r="C22" s="9">
        <v>1300000</v>
      </c>
      <c r="D22" s="9">
        <v>0</v>
      </c>
      <c r="E22" s="10" t="s">
        <v>18</v>
      </c>
      <c r="F22" s="29">
        <f>SUM(G22:H22)</f>
        <v>3679507</v>
      </c>
      <c r="G22" s="22">
        <v>3559252</v>
      </c>
      <c r="H22" s="26">
        <v>120255</v>
      </c>
    </row>
    <row r="23" spans="1:8" ht="27">
      <c r="A23" s="11" t="s">
        <v>31</v>
      </c>
      <c r="B23" s="27">
        <f>SUM(C23:D23)</f>
        <v>83265072</v>
      </c>
      <c r="C23" s="9">
        <v>83265072</v>
      </c>
      <c r="D23" s="9">
        <v>0</v>
      </c>
      <c r="E23" s="10" t="s">
        <v>19</v>
      </c>
      <c r="F23" s="29">
        <f>SUM(G23:H23)</f>
        <v>135331227</v>
      </c>
      <c r="G23" s="22">
        <v>135331227</v>
      </c>
      <c r="H23" s="21">
        <v>0</v>
      </c>
    </row>
    <row r="24" spans="1:8" ht="17.25" customHeight="1">
      <c r="A24" s="11" t="s">
        <v>9</v>
      </c>
      <c r="B24" s="27">
        <f>SUM(C24:D24)</f>
        <v>27409113</v>
      </c>
      <c r="C24" s="9">
        <v>27409113</v>
      </c>
      <c r="D24" s="9">
        <v>0</v>
      </c>
      <c r="E24" s="11" t="s">
        <v>20</v>
      </c>
      <c r="F24" s="29">
        <f>SUM(G24:H24)</f>
        <v>0</v>
      </c>
      <c r="G24" s="23">
        <v>0</v>
      </c>
      <c r="H24" s="21">
        <v>0</v>
      </c>
    </row>
    <row r="25" spans="1:8" ht="17.25" customHeight="1">
      <c r="A25" s="11" t="s">
        <v>10</v>
      </c>
      <c r="B25" s="27">
        <f>SUM(C25:D25)</f>
        <v>0</v>
      </c>
      <c r="C25" s="9">
        <v>0</v>
      </c>
      <c r="D25" s="9">
        <v>0</v>
      </c>
      <c r="E25" s="11" t="s">
        <v>17</v>
      </c>
      <c r="F25" s="29">
        <f>SUM(G25:H25)</f>
        <v>0</v>
      </c>
      <c r="G25" s="23">
        <v>0</v>
      </c>
      <c r="H25" s="21">
        <v>0</v>
      </c>
    </row>
    <row r="26" spans="1:8" ht="17.25" customHeight="1">
      <c r="A26" s="15" t="s">
        <v>3</v>
      </c>
      <c r="B26" s="30">
        <f>SUM(C26:D26)</f>
        <v>111974185</v>
      </c>
      <c r="C26" s="20">
        <f>SUM(C22:C25)</f>
        <v>111974185</v>
      </c>
      <c r="D26" s="20">
        <f>SUM(D22:D25)</f>
        <v>0</v>
      </c>
      <c r="E26" s="15" t="s">
        <v>6</v>
      </c>
      <c r="F26" s="28">
        <f>SUM(G26:H26)</f>
        <v>139010734</v>
      </c>
      <c r="G26" s="24">
        <f>SUM(G22:G25)</f>
        <v>138890479</v>
      </c>
      <c r="H26" s="19">
        <f>SUM(H22:H25)</f>
        <v>120255</v>
      </c>
    </row>
    <row r="27" spans="1:8" ht="17.25" customHeight="1">
      <c r="A27" s="15" t="s">
        <v>4</v>
      </c>
      <c r="B27" s="28"/>
      <c r="C27" s="9">
        <v>14214855</v>
      </c>
      <c r="D27" s="9"/>
      <c r="E27" s="15" t="s">
        <v>7</v>
      </c>
      <c r="F27" s="15"/>
      <c r="G27" s="23"/>
      <c r="H27" s="21"/>
    </row>
    <row r="28" spans="1:8" ht="14.25">
      <c r="A28" s="1"/>
      <c r="B28" s="1"/>
      <c r="C28" s="3"/>
      <c r="D28" s="3"/>
      <c r="E28" s="3"/>
      <c r="F28" s="3"/>
      <c r="H28" s="25"/>
    </row>
    <row r="29" spans="3:4" ht="12.75">
      <c r="C29" s="2"/>
      <c r="D29" s="2"/>
    </row>
    <row r="30" spans="2:8" ht="12.75">
      <c r="B30" s="2">
        <f>B16+B26</f>
        <v>409385276</v>
      </c>
      <c r="C30" s="2">
        <f>C16+C26</f>
        <v>360644254</v>
      </c>
      <c r="D30" s="2">
        <f>D16+D26</f>
        <v>48741022</v>
      </c>
      <c r="F30" s="2">
        <f>F16+F26</f>
        <v>409385276</v>
      </c>
      <c r="G30" s="2">
        <f>G16+G26</f>
        <v>360644254</v>
      </c>
      <c r="H30" s="2">
        <f>H16+H26</f>
        <v>48741022</v>
      </c>
    </row>
    <row r="31" spans="3:6" ht="12.75">
      <c r="C31" s="2"/>
      <c r="D31" s="2"/>
      <c r="E31" s="2"/>
      <c r="F31" s="2"/>
    </row>
    <row r="33" spans="3:4" ht="12.75">
      <c r="C33" s="2"/>
      <c r="D33" s="2"/>
    </row>
  </sheetData>
  <sheetProtection/>
  <mergeCells count="9">
    <mergeCell ref="A7:D7"/>
    <mergeCell ref="E7:H7"/>
    <mergeCell ref="E20:H20"/>
    <mergeCell ref="A1:H1"/>
    <mergeCell ref="A2:H2"/>
    <mergeCell ref="A3:H3"/>
    <mergeCell ref="A5:H5"/>
    <mergeCell ref="A19:H19"/>
    <mergeCell ref="A20:D20"/>
  </mergeCells>
  <printOptions horizontalCentered="1"/>
  <pageMargins left="0.5905511811023623" right="0.5905511811023623" top="1.0236220472440944" bottom="0.6299212598425197" header="0.31496062992125984" footer="0.35433070866141736"/>
  <pageSetup fitToHeight="1" fitToWidth="1" horizontalDpi="300" verticalDpi="300" orientation="landscape" paperSize="9" scale="81" r:id="rId1"/>
  <headerFooter alignWithMargins="0">
    <oddHeader>&amp;C&amp;"Book Antiqua,Félkövér"8. sz. melléklet
a 4 /2019.(V.28.)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User5</cp:lastModifiedBy>
  <cp:lastPrinted>2019-05-27T11:58:32Z</cp:lastPrinted>
  <dcterms:created xsi:type="dcterms:W3CDTF">2003-01-30T00:14:32Z</dcterms:created>
  <dcterms:modified xsi:type="dcterms:W3CDTF">2019-05-28T13:24:48Z</dcterms:modified>
  <cp:category/>
  <cp:version/>
  <cp:contentType/>
  <cp:contentStatus/>
</cp:coreProperties>
</file>