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4" i="1"/>
  <c r="D28"/>
  <c r="C28" s="1"/>
  <c r="E10"/>
  <c r="E31" s="1"/>
  <c r="E34" s="1"/>
  <c r="C26"/>
  <c r="C24"/>
  <c r="C22"/>
  <c r="C23"/>
  <c r="C20"/>
  <c r="C21"/>
  <c r="D19"/>
  <c r="C17"/>
  <c r="C13"/>
  <c r="C14"/>
  <c r="C11"/>
  <c r="C12"/>
  <c r="D10"/>
  <c r="F10"/>
  <c r="C9"/>
  <c r="C8"/>
  <c r="C7"/>
  <c r="C6"/>
  <c r="C4"/>
  <c r="C5"/>
  <c r="C3"/>
  <c r="C2"/>
  <c r="C19" l="1"/>
  <c r="D31"/>
  <c r="C10"/>
  <c r="F31"/>
  <c r="C31" l="1"/>
  <c r="C34" s="1"/>
  <c r="D34"/>
</calcChain>
</file>

<file path=xl/sharedStrings.xml><?xml version="1.0" encoding="utf-8"?>
<sst xmlns="http://schemas.openxmlformats.org/spreadsheetml/2006/main" count="30" uniqueCount="30">
  <si>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</si>
  <si>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</si>
  <si>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</si>
  <si>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</si>
  <si>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</si>
  <si>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</si>
  <si>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</si>
  <si>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</si>
  <si>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</si>
  <si>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</si>
  <si>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</si>
  <si>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</si>
  <si>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</si>
  <si>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</si>
  <si>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</si>
  <si>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</si>
  <si>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</si>
  <si>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</si>
  <si>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</si>
  <si>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</si>
  <si>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</si>
  <si>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</si>
  <si>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</si>
  <si>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</si>
  <si>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</si>
  <si>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</si>
  <si>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</si>
  <si>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</si>
  <si>
    <t>ÁH-n belüli megelőlegezések</t>
  </si>
  <si>
    <t>Egyéb felhalmozási cálú kiadások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</si>
</sst>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  <xf numFmtId="0" fontId="1" fillId="0" borderId="1" xfId="0" applyFont="1" applyFill="1" applyBorder="1"/>
    <xf numFmtId="3" fontId="7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4"/>
  <sheetViews>
    <sheetView tabSelected="1" view="pageLayout" topLeftCell="A4" workbookViewId="0">
      <selection activeCell="C33" sqref="C33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 ht="48" customHeight="1">
      <c r="B1" s="2" t="s">
        <v>0</v>
      </c>
      <c r="C1" s="3" t="s">
        <v>22</v>
      </c>
      <c r="D1" s="3" t="s">
        <v>23</v>
      </c>
      <c r="E1" s="3" t="s">
        <v>24</v>
      </c>
      <c r="F1" s="3" t="s">
        <v>25</v>
      </c>
    </row>
    <row r="2" spans="2:6" ht="18" customHeight="1">
      <c r="B2" s="4" t="s">
        <v>1</v>
      </c>
      <c r="C2" s="5">
        <f>D2+E2+F2</f>
        <v>103233</v>
      </c>
      <c r="D2" s="5">
        <v>55741</v>
      </c>
      <c r="E2" s="5">
        <v>44191</v>
      </c>
      <c r="F2" s="5">
        <v>3301</v>
      </c>
    </row>
    <row r="3" spans="2:6" ht="18" customHeight="1">
      <c r="B3" s="4" t="s">
        <v>2</v>
      </c>
      <c r="C3" s="5">
        <f>D3+E3+F3</f>
        <v>23962</v>
      </c>
      <c r="D3" s="5">
        <v>11392</v>
      </c>
      <c r="E3" s="5">
        <v>11672</v>
      </c>
      <c r="F3" s="5">
        <v>898</v>
      </c>
    </row>
    <row r="4" spans="2:6" ht="3" customHeight="1">
      <c r="B4" s="6"/>
      <c r="C4" s="5">
        <f t="shared" ref="C4:C24" si="0">D4+E4+F4</f>
        <v>0</v>
      </c>
      <c r="D4" s="7"/>
      <c r="E4" s="7"/>
      <c r="F4" s="7"/>
    </row>
    <row r="5" spans="2:6" ht="18" customHeight="1">
      <c r="B5" s="6" t="s">
        <v>3</v>
      </c>
      <c r="C5" s="5">
        <f t="shared" si="0"/>
        <v>11926</v>
      </c>
      <c r="D5" s="7">
        <v>8080</v>
      </c>
      <c r="E5" s="7">
        <v>3460</v>
      </c>
      <c r="F5" s="7">
        <v>386</v>
      </c>
    </row>
    <row r="6" spans="2:6" ht="18" customHeight="1">
      <c r="B6" s="6" t="s">
        <v>4</v>
      </c>
      <c r="C6" s="5">
        <f t="shared" si="0"/>
        <v>5011</v>
      </c>
      <c r="D6" s="7">
        <v>1916</v>
      </c>
      <c r="E6" s="7">
        <v>2923</v>
      </c>
      <c r="F6" s="7">
        <v>172</v>
      </c>
    </row>
    <row r="7" spans="2:6" ht="18" customHeight="1">
      <c r="B7" s="6" t="s">
        <v>5</v>
      </c>
      <c r="C7" s="5">
        <f t="shared" si="0"/>
        <v>74789</v>
      </c>
      <c r="D7" s="7">
        <v>65800</v>
      </c>
      <c r="E7" s="7">
        <v>8110</v>
      </c>
      <c r="F7" s="7">
        <v>879</v>
      </c>
    </row>
    <row r="8" spans="2:6" ht="18" customHeight="1">
      <c r="B8" s="6" t="s">
        <v>6</v>
      </c>
      <c r="C8" s="5">
        <f t="shared" si="0"/>
        <v>198</v>
      </c>
      <c r="D8" s="7">
        <v>88</v>
      </c>
      <c r="E8" s="7">
        <v>110</v>
      </c>
      <c r="F8" s="7"/>
    </row>
    <row r="9" spans="2:6" ht="18" customHeight="1">
      <c r="B9" s="6" t="s">
        <v>7</v>
      </c>
      <c r="C9" s="5">
        <f t="shared" si="0"/>
        <v>32780</v>
      </c>
      <c r="D9" s="7">
        <v>28721</v>
      </c>
      <c r="E9" s="7">
        <v>3714</v>
      </c>
      <c r="F9" s="7">
        <v>345</v>
      </c>
    </row>
    <row r="10" spans="2:6" ht="18" customHeight="1">
      <c r="B10" s="4" t="s">
        <v>8</v>
      </c>
      <c r="C10" s="5">
        <f t="shared" si="0"/>
        <v>124704</v>
      </c>
      <c r="D10" s="5">
        <f>SUM(D5:D9)</f>
        <v>104605</v>
      </c>
      <c r="E10" s="5">
        <f>SUM(E5:E9)</f>
        <v>18317</v>
      </c>
      <c r="F10" s="5">
        <f>SUM(F5:F9)</f>
        <v>1782</v>
      </c>
    </row>
    <row r="11" spans="2:6" ht="3" customHeight="1">
      <c r="B11" s="6"/>
      <c r="C11" s="5">
        <f t="shared" si="0"/>
        <v>14730</v>
      </c>
      <c r="D11" s="7">
        <v>14730</v>
      </c>
      <c r="E11" s="7"/>
      <c r="F11" s="7"/>
    </row>
    <row r="12" spans="2:6" ht="18" customHeight="1">
      <c r="B12" s="8" t="s">
        <v>9</v>
      </c>
      <c r="C12" s="5">
        <f t="shared" si="0"/>
        <v>18134</v>
      </c>
      <c r="D12" s="19">
        <v>18134</v>
      </c>
      <c r="E12" s="7"/>
      <c r="F12" s="7"/>
    </row>
    <row r="13" spans="2:6" ht="3" customHeight="1">
      <c r="B13" s="10"/>
      <c r="C13" s="5">
        <f t="shared" si="0"/>
        <v>0</v>
      </c>
      <c r="D13" s="7"/>
      <c r="E13" s="7"/>
      <c r="F13" s="7"/>
    </row>
    <row r="14" spans="2:6" ht="18" customHeight="1">
      <c r="B14" s="10" t="s">
        <v>10</v>
      </c>
      <c r="C14" s="5">
        <f t="shared" si="0"/>
        <v>955</v>
      </c>
      <c r="D14" s="6">
        <v>955</v>
      </c>
      <c r="E14" s="7"/>
      <c r="F14" s="6"/>
    </row>
    <row r="15" spans="2:6" ht="18" customHeight="1">
      <c r="B15" s="10" t="s">
        <v>11</v>
      </c>
      <c r="C15" s="5">
        <v>15161</v>
      </c>
      <c r="D15" s="7">
        <v>15161</v>
      </c>
      <c r="E15" s="7"/>
      <c r="F15" s="7"/>
    </row>
    <row r="16" spans="2:6" ht="18" customHeight="1">
      <c r="B16" s="11" t="s">
        <v>12</v>
      </c>
      <c r="C16" s="5"/>
      <c r="D16" s="6"/>
      <c r="E16" s="7"/>
      <c r="F16" s="6"/>
    </row>
    <row r="17" spans="2:6" ht="18" customHeight="1">
      <c r="B17" s="6" t="s">
        <v>13</v>
      </c>
      <c r="C17" s="5">
        <f t="shared" si="0"/>
        <v>15065</v>
      </c>
      <c r="D17" s="7">
        <v>15065</v>
      </c>
      <c r="E17" s="7"/>
      <c r="F17" s="7"/>
    </row>
    <row r="18" spans="2:6" ht="18" customHeight="1">
      <c r="B18" s="6" t="s">
        <v>14</v>
      </c>
      <c r="C18" s="5">
        <v>4400</v>
      </c>
      <c r="D18" s="7">
        <v>4400</v>
      </c>
      <c r="E18" s="6"/>
      <c r="F18" s="7"/>
    </row>
    <row r="19" spans="2:6" ht="18" customHeight="1">
      <c r="B19" s="4" t="s">
        <v>15</v>
      </c>
      <c r="C19" s="5">
        <f t="shared" si="0"/>
        <v>35581</v>
      </c>
      <c r="D19" s="5">
        <f>SUM(D14:D18)</f>
        <v>35581</v>
      </c>
      <c r="E19" s="5"/>
      <c r="F19" s="5"/>
    </row>
    <row r="20" spans="2:6" ht="3" customHeight="1">
      <c r="B20" s="6"/>
      <c r="C20" s="5">
        <f t="shared" si="0"/>
        <v>0</v>
      </c>
      <c r="D20" s="6"/>
      <c r="E20" s="6"/>
      <c r="F20" s="6"/>
    </row>
    <row r="21" spans="2:6" ht="18" customHeight="1">
      <c r="B21" s="4" t="s">
        <v>16</v>
      </c>
      <c r="C21" s="5">
        <f t="shared" si="0"/>
        <v>57317</v>
      </c>
      <c r="D21" s="5">
        <v>56920</v>
      </c>
      <c r="E21" s="5">
        <v>397</v>
      </c>
      <c r="F21" s="5"/>
    </row>
    <row r="22" spans="2:6" ht="3" customHeight="1">
      <c r="B22" s="6"/>
      <c r="C22" s="5">
        <f t="shared" si="0"/>
        <v>0</v>
      </c>
      <c r="D22" s="6"/>
      <c r="E22" s="7"/>
      <c r="F22" s="6"/>
    </row>
    <row r="23" spans="2:6" s="1" customFormat="1" ht="19.5" customHeight="1">
      <c r="B23" s="4" t="s">
        <v>17</v>
      </c>
      <c r="C23" s="5">
        <f t="shared" si="0"/>
        <v>60193</v>
      </c>
      <c r="D23" s="5">
        <v>60193</v>
      </c>
      <c r="E23" s="5"/>
      <c r="F23" s="4"/>
    </row>
    <row r="24" spans="2:6" ht="3" customHeight="1">
      <c r="B24" s="8"/>
      <c r="C24" s="5">
        <f t="shared" si="0"/>
        <v>0</v>
      </c>
      <c r="D24" s="9"/>
      <c r="E24" s="9"/>
      <c r="F24" s="9"/>
    </row>
    <row r="25" spans="2:6">
      <c r="B25" s="12" t="s">
        <v>18</v>
      </c>
      <c r="C25" s="5"/>
      <c r="D25" s="6"/>
      <c r="E25" s="7"/>
      <c r="F25" s="6"/>
    </row>
    <row r="26" spans="2:6">
      <c r="B26" s="13" t="s">
        <v>19</v>
      </c>
      <c r="C26" s="5">
        <f>D26+E26+F26</f>
        <v>73092</v>
      </c>
      <c r="D26" s="15">
        <v>73092</v>
      </c>
      <c r="E26" s="14"/>
      <c r="F26" s="14"/>
    </row>
    <row r="27" spans="2:6">
      <c r="B27" s="18" t="s">
        <v>28</v>
      </c>
      <c r="C27" s="5">
        <v>11323</v>
      </c>
      <c r="D27" s="15">
        <v>11323</v>
      </c>
      <c r="E27" s="14"/>
      <c r="F27" s="14"/>
    </row>
    <row r="28" spans="2:6">
      <c r="B28" s="4" t="s">
        <v>20</v>
      </c>
      <c r="C28" s="5">
        <f>D28+E28+F28</f>
        <v>84415</v>
      </c>
      <c r="D28" s="5">
        <f>SUM(D26:D27)</f>
        <v>84415</v>
      </c>
      <c r="E28" s="5"/>
      <c r="F28" s="4"/>
    </row>
    <row r="29" spans="2:6">
      <c r="B29" s="6" t="s">
        <v>29</v>
      </c>
      <c r="C29" s="5">
        <v>1015</v>
      </c>
      <c r="D29" s="6">
        <v>1015</v>
      </c>
      <c r="E29" s="6"/>
      <c r="F29" s="6"/>
    </row>
    <row r="30" spans="2:6">
      <c r="B30" s="6"/>
      <c r="C30" s="6"/>
      <c r="D30" s="6"/>
      <c r="E30" s="6"/>
      <c r="F30" s="6"/>
    </row>
    <row r="31" spans="2:6">
      <c r="B31" s="4" t="s">
        <v>21</v>
      </c>
      <c r="C31" s="5">
        <f>D31+E31+F31</f>
        <v>508554</v>
      </c>
      <c r="D31" s="5">
        <f>D2+D3+D10+D12+D19+D21+D23+D28+D29</f>
        <v>427996</v>
      </c>
      <c r="E31" s="5">
        <f>E2+E3+E10+E19+E21</f>
        <v>74577</v>
      </c>
      <c r="F31" s="5">
        <f>F2+F3+F10</f>
        <v>5981</v>
      </c>
    </row>
    <row r="32" spans="2:6">
      <c r="B32" s="17" t="s">
        <v>26</v>
      </c>
      <c r="C32" s="16">
        <v>73092</v>
      </c>
      <c r="D32" s="16">
        <v>73092</v>
      </c>
      <c r="E32" s="16">
        <v>67271</v>
      </c>
      <c r="F32" s="16">
        <v>5821</v>
      </c>
    </row>
    <row r="34" spans="2:6">
      <c r="B34" t="s">
        <v>27</v>
      </c>
      <c r="C34" s="16">
        <f>C31-C32</f>
        <v>435462</v>
      </c>
      <c r="D34" s="16">
        <f>D31-D32</f>
        <v>354904</v>
      </c>
      <c r="E34" s="16">
        <f>E31-E32</f>
        <v>7306</v>
      </c>
      <c r="F34" s="16">
        <f>F31-F32</f>
        <v>160</v>
      </c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kiadásai&amp;R&amp;8Bölcske Községi Önkormányzat
2014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2015-02-09T10:39:30Z</cp:lastPrinted>
  <dcterms:created xsi:type="dcterms:W3CDTF">2013-02-11T11:48:34Z</dcterms:created>
  <dcterms:modified xsi:type="dcterms:W3CDTF">2016-04-28T09:29:12Z</dcterms:modified>
</cp:coreProperties>
</file>