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ndeletek\2020. évi rendeletek\14-2020. (VII.10.) Zárszámadási ÖR\"/>
    </mc:Choice>
  </mc:AlternateContent>
  <xr:revisionPtr revIDLastSave="0" documentId="13_ncr:1_{76BE4CE2-8C92-4724-80B6-A21E758E6462}" xr6:coauthVersionLast="44" xr6:coauthVersionMax="45" xr10:uidLastSave="{00000000-0000-0000-0000-000000000000}"/>
  <bookViews>
    <workbookView xWindow="-120" yWindow="-120" windowWidth="29040" windowHeight="15840" xr2:uid="{04D2CC91-276C-4FDA-97D5-65635D41DE6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1" l="1"/>
  <c r="H47" i="1"/>
  <c r="G47" i="1"/>
  <c r="H46" i="1"/>
  <c r="H45" i="1"/>
  <c r="H44" i="1"/>
  <c r="F41" i="1"/>
  <c r="F49" i="1" s="1"/>
  <c r="I39" i="1"/>
  <c r="E39" i="1"/>
  <c r="E49" i="1" s="1"/>
  <c r="D39" i="1"/>
  <c r="D33" i="1"/>
  <c r="C33" i="1"/>
  <c r="B33" i="1"/>
  <c r="H33" i="1" s="1"/>
  <c r="J33" i="1" s="1"/>
  <c r="I10" i="1"/>
  <c r="H13" i="1"/>
  <c r="H32" i="1"/>
  <c r="H31" i="1"/>
  <c r="H30" i="1"/>
  <c r="B49" i="1" l="1"/>
  <c r="H38" i="1"/>
  <c r="H37" i="1"/>
  <c r="H36" i="1"/>
  <c r="H35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9" i="1"/>
  <c r="H10" i="1" s="1"/>
  <c r="J10" i="1" s="1"/>
  <c r="H39" i="1" l="1"/>
  <c r="J39" i="1" s="1"/>
</calcChain>
</file>

<file path=xl/sharedStrings.xml><?xml version="1.0" encoding="utf-8"?>
<sst xmlns="http://schemas.openxmlformats.org/spreadsheetml/2006/main" count="54" uniqueCount="52">
  <si>
    <t>A) NEMZETI VAGYONBA TARTOZÓ BEKEKTETETT ESZKÖZÖK</t>
  </si>
  <si>
    <t>I. Immateriális javak</t>
  </si>
  <si>
    <t>II.Tárgyi eszközök</t>
  </si>
  <si>
    <t>1. Ingatlanok</t>
  </si>
  <si>
    <t>2. Gépek, berendezések</t>
  </si>
  <si>
    <t>II.1.Forintpénztár</t>
  </si>
  <si>
    <t>II.3.Elektrónikus pénzeszköz</t>
  </si>
  <si>
    <t>III.1. Forintszámla</t>
  </si>
  <si>
    <t>TÖRZSVAGYON</t>
  </si>
  <si>
    <t>KORLÁTOZOTTAN FORGALOMKÉPES</t>
  </si>
  <si>
    <t>ÜZLETI VAGYON</t>
  </si>
  <si>
    <t>4. Beruházások, felújítások</t>
  </si>
  <si>
    <t xml:space="preserve">    termőföldek</t>
  </si>
  <si>
    <t xml:space="preserve">    telek</t>
  </si>
  <si>
    <t xml:space="preserve">    egyéb telek</t>
  </si>
  <si>
    <t xml:space="preserve">    lakóépület</t>
  </si>
  <si>
    <t xml:space="preserve">    egyéb épületek(intézmények)</t>
  </si>
  <si>
    <t xml:space="preserve">    ültetvények</t>
  </si>
  <si>
    <t xml:space="preserve">    erdők</t>
  </si>
  <si>
    <t xml:space="preserve">    egyéb építmények(forgalomcsillapító)</t>
  </si>
  <si>
    <t xml:space="preserve">    egyéb építmények(parkolók)</t>
  </si>
  <si>
    <t xml:space="preserve">    egyéb építmények(árkok)</t>
  </si>
  <si>
    <t xml:space="preserve">    egyéb építmények(külterületi utak)</t>
  </si>
  <si>
    <t xml:space="preserve">    egyéb építmények(belterületi utak)</t>
  </si>
  <si>
    <t xml:space="preserve">    egyéb építményak (járda)</t>
  </si>
  <si>
    <t xml:space="preserve">    egyéb építmény (kerékpárút)</t>
  </si>
  <si>
    <t xml:space="preserve">    egyéb építmény(köztemető,sportpályák)</t>
  </si>
  <si>
    <t xml:space="preserve">    egyéb építmény(országzászlótér)</t>
  </si>
  <si>
    <t xml:space="preserve">   szőlő</t>
  </si>
  <si>
    <t xml:space="preserve">     Informatikai eszközök</t>
  </si>
  <si>
    <t xml:space="preserve">     Egyéb gépek,berendezések</t>
  </si>
  <si>
    <t xml:space="preserve">     Kultúrális javak</t>
  </si>
  <si>
    <t xml:space="preserve">     Járművek</t>
  </si>
  <si>
    <t>C) PÉNZESZKÖZÖK</t>
  </si>
  <si>
    <t>"0" LEÍRT</t>
  </si>
  <si>
    <t>ÖSSZESEN</t>
  </si>
  <si>
    <t>MEGNEVEZÉS</t>
  </si>
  <si>
    <t>KISÉRTÉKŰ ESZKÖZÖK</t>
  </si>
  <si>
    <t xml:space="preserve">    ültetvények-játszótér</t>
  </si>
  <si>
    <t>Befejezetlen</t>
  </si>
  <si>
    <t>beruházás</t>
  </si>
  <si>
    <t>Pénzeszközök</t>
  </si>
  <si>
    <t>Vagyonkimutatás  2019.év</t>
  </si>
  <si>
    <t xml:space="preserve">    egyéb építmény(óvodai zöldövezet,kerítés)</t>
  </si>
  <si>
    <t xml:space="preserve">    egyéb építmény (faház)</t>
  </si>
  <si>
    <t>111*ÖSSZESEN</t>
  </si>
  <si>
    <t>121*ÖSSZESEN</t>
  </si>
  <si>
    <t>131*ÖSSZESEN</t>
  </si>
  <si>
    <t>15*ÖSSZESEN</t>
  </si>
  <si>
    <t>32*-33*ÖSSZESEN</t>
  </si>
  <si>
    <t>forintban</t>
  </si>
  <si>
    <t xml:space="preserve">                                                                                                                                                                         8. melléklet  14/2020 (VII.10.)  önkormányzati rendelethez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</si>
</sst>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/>
    <xf numFmtId="0" fontId="1" fillId="0" borderId="1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1" fillId="0" borderId="3" xfId="0" applyFont="1" applyBorder="1"/>
    <xf numFmtId="3" fontId="0" fillId="0" borderId="3" xfId="0" applyNumberFormat="1" applyBorder="1"/>
    <xf numFmtId="3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/>
    <xf numFmtId="3" fontId="0" fillId="0" borderId="5" xfId="0" applyNumberFormat="1" applyBorder="1"/>
    <xf numFmtId="0" fontId="1" fillId="0" borderId="6" xfId="0" applyFont="1" applyBorder="1"/>
    <xf numFmtId="3" fontId="0" fillId="0" borderId="6" xfId="0" applyNumberFormat="1" applyBorder="1"/>
    <xf numFmtId="3" fontId="1" fillId="0" borderId="1" xfId="0" applyNumberFormat="1" applyFont="1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7" xfId="0" applyBorder="1"/>
    <xf numFmtId="3" fontId="0" fillId="0" borderId="7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1" fillId="0" borderId="12" xfId="0" applyNumberFormat="1" applyFont="1" applyBorder="1"/>
    <xf numFmtId="3" fontId="0" fillId="0" borderId="13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0" fontId="1" fillId="0" borderId="15" xfId="0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ADF8A-6F02-4676-8123-285F50DD564A}">
  <sheetPr>
    <pageSetUpPr fitToPage="1"/>
  </sheetPr>
  <dimension ref="A1:M49"/>
  <sheetViews>
    <sheetView tabSelected="1" workbookViewId="0">
      <selection activeCell="A4" sqref="A4:I4"/>
    </sheetView>
  </sheetViews>
  <sheetFormatPr defaultRowHeight="12.75" x14ac:dyDescent="0.2"/>
  <cols>
    <col min="1" max="1" width="34.85546875" customWidth="1"/>
    <col min="2" max="2" width="12.5703125" customWidth="1"/>
    <col min="3" max="4" width="11.28515625" customWidth="1"/>
    <col min="5" max="7" width="11.42578125" customWidth="1"/>
    <col min="8" max="8" width="12.5703125" customWidth="1"/>
    <col min="9" max="9" width="11.7109375" customWidth="1"/>
    <col min="10" max="10" width="12" customWidth="1"/>
  </cols>
  <sheetData>
    <row r="1" spans="1:10" ht="2.25" customHeight="1" x14ac:dyDescent="0.2"/>
    <row r="2" spans="1:10" ht="18.75" x14ac:dyDescent="0.3">
      <c r="A2" s="32" t="s">
        <v>42</v>
      </c>
      <c r="B2" s="32"/>
      <c r="C2" s="32"/>
      <c r="D2" s="32"/>
      <c r="E2" s="32"/>
      <c r="F2" s="32"/>
      <c r="G2" s="32"/>
      <c r="H2" s="32"/>
    </row>
    <row r="3" spans="1:10" x14ac:dyDescent="0.2">
      <c r="H3" s="1"/>
    </row>
    <row r="4" spans="1:10" ht="13.5" thickBot="1" x14ac:dyDescent="0.25">
      <c r="A4" s="39" t="s">
        <v>51</v>
      </c>
      <c r="B4" s="39"/>
      <c r="C4" s="39"/>
      <c r="D4" s="39"/>
      <c r="E4" s="39"/>
      <c r="F4" s="39"/>
      <c r="G4" s="39"/>
      <c r="H4" s="39"/>
      <c r="I4" s="39"/>
      <c r="J4" t="s">
        <v>50</v>
      </c>
    </row>
    <row r="5" spans="1:10" x14ac:dyDescent="0.2">
      <c r="A5" s="33" t="s">
        <v>36</v>
      </c>
      <c r="B5" s="40" t="s">
        <v>8</v>
      </c>
      <c r="C5" s="42" t="s">
        <v>9</v>
      </c>
      <c r="D5" s="40" t="s">
        <v>10</v>
      </c>
      <c r="E5" s="35" t="s">
        <v>37</v>
      </c>
      <c r="F5" s="8" t="s">
        <v>39</v>
      </c>
      <c r="G5" s="9"/>
      <c r="H5" s="44" t="s">
        <v>35</v>
      </c>
      <c r="I5" s="37" t="s">
        <v>34</v>
      </c>
      <c r="J5" s="30" t="s">
        <v>35</v>
      </c>
    </row>
    <row r="6" spans="1:10" ht="25.5" x14ac:dyDescent="0.2">
      <c r="A6" s="34"/>
      <c r="B6" s="41"/>
      <c r="C6" s="43"/>
      <c r="D6" s="41"/>
      <c r="E6" s="36"/>
      <c r="F6" s="10" t="s">
        <v>40</v>
      </c>
      <c r="G6" s="10" t="s">
        <v>41</v>
      </c>
      <c r="H6" s="45"/>
      <c r="I6" s="38"/>
      <c r="J6" s="31"/>
    </row>
    <row r="7" spans="1:10" ht="24.75" customHeight="1" x14ac:dyDescent="0.2">
      <c r="A7" s="3" t="s">
        <v>0</v>
      </c>
      <c r="B7" s="6"/>
      <c r="C7" s="6"/>
      <c r="D7" s="6"/>
      <c r="E7" s="6"/>
      <c r="F7" s="6"/>
      <c r="G7" s="6"/>
      <c r="H7" s="6"/>
      <c r="I7" s="21"/>
      <c r="J7" s="4"/>
    </row>
    <row r="8" spans="1:10" x14ac:dyDescent="0.2">
      <c r="A8" s="4"/>
      <c r="B8" s="6"/>
      <c r="C8" s="6"/>
      <c r="D8" s="6"/>
      <c r="E8" s="6"/>
      <c r="F8" s="6"/>
      <c r="G8" s="6"/>
      <c r="H8" s="6"/>
      <c r="I8" s="21"/>
      <c r="J8" s="4"/>
    </row>
    <row r="9" spans="1:10" ht="13.5" thickBot="1" x14ac:dyDescent="0.25">
      <c r="A9" s="11" t="s">
        <v>1</v>
      </c>
      <c r="B9" s="12"/>
      <c r="C9" s="12">
        <v>851180</v>
      </c>
      <c r="D9" s="12"/>
      <c r="E9" s="12"/>
      <c r="F9" s="12"/>
      <c r="G9" s="12"/>
      <c r="H9" s="12">
        <f>SUM(B9:E9)</f>
        <v>851180</v>
      </c>
      <c r="I9" s="22">
        <v>15932875</v>
      </c>
      <c r="J9" s="16"/>
    </row>
    <row r="10" spans="1:10" ht="13.5" thickBot="1" x14ac:dyDescent="0.25">
      <c r="A10" s="2" t="s">
        <v>45</v>
      </c>
      <c r="B10" s="7"/>
      <c r="C10" s="15">
        <v>851180</v>
      </c>
      <c r="D10" s="7"/>
      <c r="E10" s="7"/>
      <c r="F10" s="7"/>
      <c r="G10" s="7"/>
      <c r="H10" s="15">
        <f>SUM(H9)</f>
        <v>851180</v>
      </c>
      <c r="I10" s="23">
        <f>SUM(I9)</f>
        <v>15932875</v>
      </c>
      <c r="J10" s="15">
        <f>SUM(H10:I10)</f>
        <v>16784055</v>
      </c>
    </row>
    <row r="11" spans="1:10" x14ac:dyDescent="0.2">
      <c r="A11" s="13" t="s">
        <v>2</v>
      </c>
      <c r="B11" s="14"/>
      <c r="C11" s="14"/>
      <c r="D11" s="14"/>
      <c r="E11" s="14"/>
      <c r="F11" s="14"/>
      <c r="G11" s="14"/>
      <c r="H11" s="14"/>
      <c r="I11" s="24"/>
      <c r="J11" s="17"/>
    </row>
    <row r="12" spans="1:10" x14ac:dyDescent="0.2">
      <c r="A12" s="4" t="s">
        <v>3</v>
      </c>
      <c r="B12" s="6"/>
      <c r="C12" s="6"/>
      <c r="D12" s="6"/>
      <c r="E12" s="6"/>
      <c r="F12" s="6"/>
      <c r="G12" s="6"/>
      <c r="H12" s="6"/>
      <c r="I12" s="21"/>
      <c r="J12" s="4"/>
    </row>
    <row r="13" spans="1:10" x14ac:dyDescent="0.2">
      <c r="A13" s="4" t="s">
        <v>12</v>
      </c>
      <c r="B13" s="6">
        <v>285436000</v>
      </c>
      <c r="C13" s="6">
        <v>47066000</v>
      </c>
      <c r="D13" s="6">
        <v>66010000</v>
      </c>
      <c r="E13" s="6"/>
      <c r="F13" s="6"/>
      <c r="G13" s="6"/>
      <c r="H13" s="6">
        <f>SUM(B13:G13)</f>
        <v>398512000</v>
      </c>
      <c r="I13" s="21"/>
      <c r="J13" s="4"/>
    </row>
    <row r="14" spans="1:10" x14ac:dyDescent="0.2">
      <c r="A14" s="4" t="s">
        <v>13</v>
      </c>
      <c r="B14" s="6"/>
      <c r="C14" s="6">
        <v>91094289</v>
      </c>
      <c r="D14" s="6"/>
      <c r="E14" s="6"/>
      <c r="F14" s="6"/>
      <c r="G14" s="6"/>
      <c r="H14" s="6">
        <f>SUM(B14:E14)</f>
        <v>91094289</v>
      </c>
      <c r="I14" s="21"/>
      <c r="J14" s="4"/>
    </row>
    <row r="15" spans="1:10" x14ac:dyDescent="0.2">
      <c r="A15" s="4" t="s">
        <v>14</v>
      </c>
      <c r="B15" s="6"/>
      <c r="C15" s="6"/>
      <c r="D15" s="6">
        <v>36510000</v>
      </c>
      <c r="E15" s="6"/>
      <c r="F15" s="6"/>
      <c r="G15" s="6"/>
      <c r="H15" s="6">
        <f>SUM(B15:E15)</f>
        <v>36510000</v>
      </c>
      <c r="I15" s="21"/>
      <c r="J15" s="4"/>
    </row>
    <row r="16" spans="1:10" x14ac:dyDescent="0.2">
      <c r="A16" s="4" t="s">
        <v>15</v>
      </c>
      <c r="B16" s="6"/>
      <c r="C16" s="6"/>
      <c r="D16" s="6">
        <v>9390000</v>
      </c>
      <c r="E16" s="6"/>
      <c r="F16" s="6"/>
      <c r="G16" s="6"/>
      <c r="H16" s="6">
        <f>SUM(C16:E16)</f>
        <v>9390000</v>
      </c>
      <c r="I16" s="21"/>
      <c r="J16" s="4"/>
    </row>
    <row r="17" spans="1:10" x14ac:dyDescent="0.2">
      <c r="A17" s="4" t="s">
        <v>16</v>
      </c>
      <c r="B17" s="6"/>
      <c r="C17" s="6">
        <v>590093890</v>
      </c>
      <c r="D17" s="6"/>
      <c r="E17" s="6"/>
      <c r="F17" s="6"/>
      <c r="G17" s="6"/>
      <c r="H17" s="6">
        <f>SUM(C17:E17)</f>
        <v>590093890</v>
      </c>
      <c r="I17" s="21"/>
      <c r="J17" s="4"/>
    </row>
    <row r="18" spans="1:10" x14ac:dyDescent="0.2">
      <c r="A18" s="4" t="s">
        <v>38</v>
      </c>
      <c r="B18" s="6"/>
      <c r="C18" s="6">
        <v>23416250</v>
      </c>
      <c r="D18" s="6"/>
      <c r="E18" s="6"/>
      <c r="F18" s="6"/>
      <c r="G18" s="6"/>
      <c r="H18" s="6">
        <f>SUM(C18:E18)</f>
        <v>23416250</v>
      </c>
      <c r="I18" s="21"/>
      <c r="J18" s="4"/>
    </row>
    <row r="19" spans="1:10" x14ac:dyDescent="0.2">
      <c r="A19" s="4" t="s">
        <v>17</v>
      </c>
      <c r="B19" s="6"/>
      <c r="C19" s="6"/>
      <c r="D19" s="6">
        <v>8511750</v>
      </c>
      <c r="E19" s="6"/>
      <c r="F19" s="6"/>
      <c r="G19" s="6"/>
      <c r="H19" s="6">
        <f>SUM(D19:E19)</f>
        <v>8511750</v>
      </c>
      <c r="I19" s="21"/>
      <c r="J19" s="4"/>
    </row>
    <row r="20" spans="1:10" x14ac:dyDescent="0.2">
      <c r="A20" s="4" t="s">
        <v>18</v>
      </c>
      <c r="B20" s="6"/>
      <c r="C20" s="6"/>
      <c r="D20" s="6">
        <v>954000</v>
      </c>
      <c r="E20" s="6"/>
      <c r="F20" s="6"/>
      <c r="G20" s="6"/>
      <c r="H20" s="6">
        <f>SUM(D20:E20)</f>
        <v>954000</v>
      </c>
      <c r="I20" s="21"/>
      <c r="J20" s="4"/>
    </row>
    <row r="21" spans="1:10" x14ac:dyDescent="0.2">
      <c r="A21" s="4" t="s">
        <v>28</v>
      </c>
      <c r="B21" s="6"/>
      <c r="C21" s="6"/>
      <c r="D21" s="6">
        <v>701000</v>
      </c>
      <c r="E21" s="6"/>
      <c r="F21" s="6"/>
      <c r="G21" s="6"/>
      <c r="H21" s="6">
        <f>SUM(D21:E21)</f>
        <v>701000</v>
      </c>
      <c r="I21" s="21"/>
      <c r="J21" s="4"/>
    </row>
    <row r="22" spans="1:10" x14ac:dyDescent="0.2">
      <c r="A22" s="4" t="s">
        <v>19</v>
      </c>
      <c r="B22" s="6">
        <v>666743</v>
      </c>
      <c r="C22" s="6"/>
      <c r="D22" s="6"/>
      <c r="E22" s="6"/>
      <c r="F22" s="6"/>
      <c r="G22" s="6"/>
      <c r="H22" s="6">
        <f t="shared" ref="H22:H29" si="0">SUM(B22:E22)</f>
        <v>666743</v>
      </c>
      <c r="I22" s="21"/>
      <c r="J22" s="4"/>
    </row>
    <row r="23" spans="1:10" x14ac:dyDescent="0.2">
      <c r="A23" s="4" t="s">
        <v>20</v>
      </c>
      <c r="B23" s="6">
        <v>60167302</v>
      </c>
      <c r="C23" s="6"/>
      <c r="D23" s="6"/>
      <c r="E23" s="6"/>
      <c r="F23" s="6"/>
      <c r="G23" s="6"/>
      <c r="H23" s="6">
        <f t="shared" si="0"/>
        <v>60167302</v>
      </c>
      <c r="I23" s="21"/>
      <c r="J23" s="4"/>
    </row>
    <row r="24" spans="1:10" x14ac:dyDescent="0.2">
      <c r="A24" s="4" t="s">
        <v>21</v>
      </c>
      <c r="B24" s="6">
        <v>158893039</v>
      </c>
      <c r="C24" s="6"/>
      <c r="D24" s="6"/>
      <c r="E24" s="6"/>
      <c r="F24" s="6"/>
      <c r="G24" s="6"/>
      <c r="H24" s="6">
        <f t="shared" si="0"/>
        <v>158893039</v>
      </c>
      <c r="I24" s="21"/>
      <c r="J24" s="4"/>
    </row>
    <row r="25" spans="1:10" x14ac:dyDescent="0.2">
      <c r="A25" s="4" t="s">
        <v>22</v>
      </c>
      <c r="B25" s="6">
        <v>57110109</v>
      </c>
      <c r="C25" s="6"/>
      <c r="D25" s="6"/>
      <c r="E25" s="6"/>
      <c r="F25" s="6"/>
      <c r="G25" s="6"/>
      <c r="H25" s="6">
        <f t="shared" si="0"/>
        <v>57110109</v>
      </c>
      <c r="I25" s="21"/>
      <c r="J25" s="4"/>
    </row>
    <row r="26" spans="1:10" x14ac:dyDescent="0.2">
      <c r="A26" s="4" t="s">
        <v>23</v>
      </c>
      <c r="B26" s="6">
        <v>620728368</v>
      </c>
      <c r="C26" s="6"/>
      <c r="D26" s="6"/>
      <c r="E26" s="6"/>
      <c r="F26" s="6"/>
      <c r="G26" s="6"/>
      <c r="H26" s="6">
        <f t="shared" si="0"/>
        <v>620728368</v>
      </c>
      <c r="I26" s="21"/>
      <c r="J26" s="4"/>
    </row>
    <row r="27" spans="1:10" x14ac:dyDescent="0.2">
      <c r="A27" s="4" t="s">
        <v>24</v>
      </c>
      <c r="B27" s="6">
        <v>131544618</v>
      </c>
      <c r="C27" s="6"/>
      <c r="D27" s="6"/>
      <c r="E27" s="6"/>
      <c r="F27" s="6"/>
      <c r="G27" s="6"/>
      <c r="H27" s="6">
        <f t="shared" si="0"/>
        <v>131544618</v>
      </c>
      <c r="I27" s="21"/>
      <c r="J27" s="4"/>
    </row>
    <row r="28" spans="1:10" x14ac:dyDescent="0.2">
      <c r="A28" s="4" t="s">
        <v>25</v>
      </c>
      <c r="B28" s="6">
        <v>184178057</v>
      </c>
      <c r="C28" s="6"/>
      <c r="D28" s="6"/>
      <c r="E28" s="6"/>
      <c r="F28" s="6"/>
      <c r="G28" s="6"/>
      <c r="H28" s="6">
        <f t="shared" si="0"/>
        <v>184178057</v>
      </c>
      <c r="I28" s="21"/>
      <c r="J28" s="4"/>
    </row>
    <row r="29" spans="1:10" x14ac:dyDescent="0.2">
      <c r="A29" s="4" t="s">
        <v>26</v>
      </c>
      <c r="B29" s="6">
        <v>37964615</v>
      </c>
      <c r="C29" s="6"/>
      <c r="D29" s="6"/>
      <c r="E29" s="6"/>
      <c r="F29" s="6"/>
      <c r="G29" s="6"/>
      <c r="H29" s="6">
        <f t="shared" si="0"/>
        <v>37964615</v>
      </c>
      <c r="I29" s="21"/>
      <c r="J29" s="4"/>
    </row>
    <row r="30" spans="1:10" x14ac:dyDescent="0.2">
      <c r="A30" s="4" t="s">
        <v>27</v>
      </c>
      <c r="B30" s="6">
        <v>2897874</v>
      </c>
      <c r="C30" s="6"/>
      <c r="D30" s="6"/>
      <c r="E30" s="6"/>
      <c r="F30" s="6"/>
      <c r="G30" s="6"/>
      <c r="H30" s="6">
        <f>SUM(B30:G30)</f>
        <v>2897874</v>
      </c>
      <c r="I30" s="21"/>
      <c r="J30" s="4"/>
    </row>
    <row r="31" spans="1:10" x14ac:dyDescent="0.2">
      <c r="A31" s="4" t="s">
        <v>43</v>
      </c>
      <c r="B31" s="6"/>
      <c r="C31" s="6">
        <v>70158938</v>
      </c>
      <c r="D31" s="6"/>
      <c r="E31" s="6"/>
      <c r="F31" s="6"/>
      <c r="G31" s="6"/>
      <c r="H31" s="6">
        <f>SUM(B31:G31)</f>
        <v>70158938</v>
      </c>
      <c r="I31" s="21"/>
      <c r="J31" s="4"/>
    </row>
    <row r="32" spans="1:10" ht="13.5" thickBot="1" x14ac:dyDescent="0.25">
      <c r="A32" s="16" t="s">
        <v>44</v>
      </c>
      <c r="B32" s="12"/>
      <c r="C32" s="12"/>
      <c r="D32" s="12">
        <v>1368625</v>
      </c>
      <c r="E32" s="12"/>
      <c r="F32" s="12"/>
      <c r="G32" s="12"/>
      <c r="H32" s="12">
        <f>SUM(B32:G32)</f>
        <v>1368625</v>
      </c>
      <c r="I32" s="22"/>
      <c r="J32" s="16"/>
    </row>
    <row r="33" spans="1:13" ht="13.5" thickBot="1" x14ac:dyDescent="0.25">
      <c r="A33" s="2" t="s">
        <v>46</v>
      </c>
      <c r="B33" s="15">
        <f>SUM(B13:B32)</f>
        <v>1539586725</v>
      </c>
      <c r="C33" s="15">
        <f>SUM(C13:C32)</f>
        <v>821829367</v>
      </c>
      <c r="D33" s="15">
        <f>SUM(D13:D32)</f>
        <v>123445375</v>
      </c>
      <c r="E33" s="7"/>
      <c r="F33" s="7"/>
      <c r="G33" s="7"/>
      <c r="H33" s="15">
        <f>SUM(B33:G33)</f>
        <v>2484861467</v>
      </c>
      <c r="I33" s="25"/>
      <c r="J33" s="15">
        <f>SUM(H33:I33)</f>
        <v>2484861467</v>
      </c>
    </row>
    <row r="34" spans="1:13" x14ac:dyDescent="0.2">
      <c r="A34" s="17" t="s">
        <v>4</v>
      </c>
      <c r="B34" s="14"/>
      <c r="C34" s="14"/>
      <c r="D34" s="14"/>
      <c r="E34" s="14"/>
      <c r="F34" s="14"/>
      <c r="G34" s="14"/>
      <c r="H34" s="14"/>
      <c r="I34" s="24"/>
      <c r="J34" s="17"/>
    </row>
    <row r="35" spans="1:13" x14ac:dyDescent="0.2">
      <c r="A35" s="4" t="s">
        <v>29</v>
      </c>
      <c r="B35" s="6"/>
      <c r="C35" s="6"/>
      <c r="D35" s="6">
        <v>117500</v>
      </c>
      <c r="E35" s="6">
        <v>217562</v>
      </c>
      <c r="F35" s="6"/>
      <c r="G35" s="6"/>
      <c r="H35" s="6">
        <f>SUM(D35:E35)</f>
        <v>335062</v>
      </c>
      <c r="I35" s="21">
        <v>1266097</v>
      </c>
      <c r="J35" s="4"/>
    </row>
    <row r="36" spans="1:13" x14ac:dyDescent="0.2">
      <c r="A36" s="4" t="s">
        <v>30</v>
      </c>
      <c r="B36" s="6"/>
      <c r="C36" s="6"/>
      <c r="D36" s="6">
        <v>24756071</v>
      </c>
      <c r="E36" s="6">
        <v>1374577</v>
      </c>
      <c r="F36" s="6"/>
      <c r="G36" s="6"/>
      <c r="H36" s="6">
        <f>SUM(D36:E36)</f>
        <v>26130648</v>
      </c>
      <c r="I36" s="21">
        <v>21423074</v>
      </c>
      <c r="J36" s="4"/>
    </row>
    <row r="37" spans="1:13" x14ac:dyDescent="0.2">
      <c r="A37" s="4" t="s">
        <v>31</v>
      </c>
      <c r="B37" s="6"/>
      <c r="C37" s="6"/>
      <c r="D37" s="6">
        <v>1637631</v>
      </c>
      <c r="E37" s="6"/>
      <c r="F37" s="6"/>
      <c r="G37" s="6"/>
      <c r="H37" s="6">
        <f>SUM(D37:E37)</f>
        <v>1637631</v>
      </c>
      <c r="I37" s="21"/>
      <c r="J37" s="4"/>
    </row>
    <row r="38" spans="1:13" ht="13.5" thickBot="1" x14ac:dyDescent="0.25">
      <c r="A38" s="16" t="s">
        <v>32</v>
      </c>
      <c r="B38" s="12"/>
      <c r="C38" s="12"/>
      <c r="D38" s="12">
        <v>2750680</v>
      </c>
      <c r="E38" s="12"/>
      <c r="F38" s="12"/>
      <c r="G38" s="12"/>
      <c r="H38" s="12">
        <f>SUM(D38:E38)</f>
        <v>2750680</v>
      </c>
      <c r="I38" s="22">
        <v>34270011</v>
      </c>
      <c r="J38" s="16"/>
      <c r="M38" s="18"/>
    </row>
    <row r="39" spans="1:13" ht="13.5" thickBot="1" x14ac:dyDescent="0.25">
      <c r="A39" s="2" t="s">
        <v>47</v>
      </c>
      <c r="B39" s="15"/>
      <c r="C39" s="15"/>
      <c r="D39" s="15">
        <f>SUM(D35:D38)</f>
        <v>29261882</v>
      </c>
      <c r="E39" s="15">
        <f>SUM(E35:E38)</f>
        <v>1592139</v>
      </c>
      <c r="F39" s="15"/>
      <c r="G39" s="15"/>
      <c r="H39" s="15">
        <f>SUM(H35:H38)</f>
        <v>30854021</v>
      </c>
      <c r="I39" s="23">
        <f>SUM(I35:I38)</f>
        <v>56959182</v>
      </c>
      <c r="J39" s="15">
        <f>SUM(H39:I39)</f>
        <v>87813203</v>
      </c>
    </row>
    <row r="40" spans="1:13" ht="13.5" thickBot="1" x14ac:dyDescent="0.25">
      <c r="A40" s="19" t="s">
        <v>11</v>
      </c>
      <c r="B40" s="20"/>
      <c r="C40" s="20"/>
      <c r="D40" s="20"/>
      <c r="E40" s="20"/>
      <c r="F40" s="20">
        <v>32574610</v>
      </c>
      <c r="G40" s="20"/>
      <c r="H40" s="20"/>
      <c r="I40" s="26"/>
      <c r="J40" s="19"/>
    </row>
    <row r="41" spans="1:13" ht="13.5" thickBot="1" x14ac:dyDescent="0.25">
      <c r="A41" s="2" t="s">
        <v>48</v>
      </c>
      <c r="B41" s="7"/>
      <c r="C41" s="7"/>
      <c r="D41" s="7"/>
      <c r="E41" s="7"/>
      <c r="F41" s="15">
        <f>SUM(F40)</f>
        <v>32574610</v>
      </c>
      <c r="G41" s="15"/>
      <c r="H41" s="15">
        <v>32574610</v>
      </c>
      <c r="I41" s="23"/>
      <c r="J41" s="15">
        <v>32574610</v>
      </c>
    </row>
    <row r="42" spans="1:13" x14ac:dyDescent="0.2">
      <c r="A42" s="13" t="s">
        <v>33</v>
      </c>
      <c r="B42" s="14"/>
      <c r="C42" s="14"/>
      <c r="D42" s="14"/>
      <c r="E42" s="14"/>
      <c r="F42" s="14"/>
      <c r="G42" s="14"/>
      <c r="H42" s="14"/>
      <c r="I42" s="24"/>
      <c r="J42" s="17"/>
    </row>
    <row r="43" spans="1:13" x14ac:dyDescent="0.2">
      <c r="A43" s="5"/>
      <c r="B43" s="6"/>
      <c r="C43" s="6"/>
      <c r="D43" s="6"/>
      <c r="E43" s="6"/>
      <c r="F43" s="6"/>
      <c r="G43" s="6"/>
      <c r="H43" s="6"/>
      <c r="I43" s="21"/>
      <c r="J43" s="4"/>
    </row>
    <row r="44" spans="1:13" x14ac:dyDescent="0.2">
      <c r="A44" s="5" t="s">
        <v>5</v>
      </c>
      <c r="B44" s="6"/>
      <c r="C44" s="6"/>
      <c r="D44" s="6"/>
      <c r="E44" s="6"/>
      <c r="F44" s="6"/>
      <c r="G44" s="6">
        <v>128245</v>
      </c>
      <c r="H44" s="6">
        <f>SUM(G44)</f>
        <v>128245</v>
      </c>
      <c r="I44" s="21"/>
      <c r="J44" s="4"/>
    </row>
    <row r="45" spans="1:13" x14ac:dyDescent="0.2">
      <c r="A45" s="5" t="s">
        <v>6</v>
      </c>
      <c r="B45" s="6"/>
      <c r="C45" s="6"/>
      <c r="D45" s="6"/>
      <c r="E45" s="6"/>
      <c r="F45" s="6"/>
      <c r="G45" s="6">
        <v>239748</v>
      </c>
      <c r="H45" s="6">
        <f>SUM(G45)</f>
        <v>239748</v>
      </c>
      <c r="I45" s="21"/>
      <c r="J45" s="4"/>
    </row>
    <row r="46" spans="1:13" ht="13.5" thickBot="1" x14ac:dyDescent="0.25">
      <c r="A46" s="11" t="s">
        <v>7</v>
      </c>
      <c r="B46" s="12"/>
      <c r="C46" s="12"/>
      <c r="D46" s="12"/>
      <c r="E46" s="12"/>
      <c r="F46" s="12"/>
      <c r="G46" s="12">
        <v>154584029</v>
      </c>
      <c r="H46" s="12">
        <f>SUM(G46)</f>
        <v>154584029</v>
      </c>
      <c r="I46" s="22"/>
      <c r="J46" s="16"/>
    </row>
    <row r="47" spans="1:13" ht="13.5" thickBot="1" x14ac:dyDescent="0.25">
      <c r="A47" s="2" t="s">
        <v>49</v>
      </c>
      <c r="B47" s="7"/>
      <c r="C47" s="7"/>
      <c r="D47" s="7"/>
      <c r="E47" s="7"/>
      <c r="F47" s="7"/>
      <c r="G47" s="15">
        <f>SUM(G44:G46)</f>
        <v>154952022</v>
      </c>
      <c r="H47" s="15">
        <f>SUM(H44:H46)</f>
        <v>154952022</v>
      </c>
      <c r="I47" s="7"/>
      <c r="J47" s="15">
        <v>154952022</v>
      </c>
    </row>
    <row r="48" spans="1:13" x14ac:dyDescent="0.2">
      <c r="A48" s="17"/>
      <c r="B48" s="14"/>
      <c r="C48" s="14"/>
      <c r="D48" s="14"/>
      <c r="E48" s="14"/>
      <c r="F48" s="14"/>
      <c r="G48" s="14"/>
      <c r="H48" s="14"/>
      <c r="I48" s="14"/>
      <c r="J48" s="17"/>
    </row>
    <row r="49" spans="1:10" ht="13.5" thickBot="1" x14ac:dyDescent="0.25">
      <c r="A49" s="27" t="s">
        <v>35</v>
      </c>
      <c r="B49" s="28">
        <f>SUM(B33:B48)</f>
        <v>1539586725</v>
      </c>
      <c r="C49" s="28">
        <v>822680547</v>
      </c>
      <c r="D49" s="28">
        <v>152707257</v>
      </c>
      <c r="E49" s="28">
        <f>SUM(E39:E48)</f>
        <v>1592139</v>
      </c>
      <c r="F49" s="28">
        <f>SUM(F41:F48)</f>
        <v>32574610</v>
      </c>
      <c r="G49" s="28">
        <f>SUM(G47:G48)</f>
        <v>154952022</v>
      </c>
      <c r="H49" s="28">
        <v>2704093300</v>
      </c>
      <c r="I49" s="29">
        <v>72892057</v>
      </c>
      <c r="J49" s="28">
        <v>2776985357</v>
      </c>
    </row>
  </sheetData>
  <mergeCells count="10">
    <mergeCell ref="J5:J6"/>
    <mergeCell ref="A2:H2"/>
    <mergeCell ref="A5:A6"/>
    <mergeCell ref="E5:E6"/>
    <mergeCell ref="I5:I6"/>
    <mergeCell ref="A4:I4"/>
    <mergeCell ref="B5:B6"/>
    <mergeCell ref="C5:C6"/>
    <mergeCell ref="D5:D6"/>
    <mergeCell ref="H5:H6"/>
  </mergeCells>
  <pageMargins left="0" right="0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Virág Ági</dc:creator>
  <cp:lastModifiedBy>bujdosne.pap.eva</cp:lastModifiedBy>
  <cp:lastPrinted>2020-07-22T09:51:51Z</cp:lastPrinted>
  <dcterms:created xsi:type="dcterms:W3CDTF">2019-04-26T06:58:31Z</dcterms:created>
  <dcterms:modified xsi:type="dcterms:W3CDTF">2020-07-23T12:19:08Z</dcterms:modified>
</cp:coreProperties>
</file>