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firstSheet="5" activeTab="11"/>
  </bookViews>
  <sheets>
    <sheet name="1.melléklet" sheetId="4" r:id="rId1"/>
    <sheet name="2.melléklet" sheetId="5" r:id="rId2"/>
    <sheet name="3.melléklet" sheetId="6" r:id="rId3"/>
    <sheet name="4.melléklet" sheetId="7" r:id="rId4"/>
    <sheet name="5.melléklet" sheetId="8" r:id="rId5"/>
    <sheet name="6.melléklet" sheetId="9" r:id="rId6"/>
    <sheet name="7.melléklet" sheetId="10" r:id="rId7"/>
    <sheet name="8.melléklet" sheetId="24" r:id="rId8"/>
    <sheet name="9.melléklet" sheetId="19" r:id="rId9"/>
    <sheet name="10.melléklet" sheetId="23" r:id="rId10"/>
    <sheet name="11.melléklet" sheetId="25" r:id="rId11"/>
    <sheet name="12. melléklet" sheetId="26" r:id="rId12"/>
  </sheets>
  <definedNames>
    <definedName name="_xlnm.Print_Titles" localSheetId="7">'8.melléklet'!$2:$4</definedName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C10" i="25"/>
  <c r="C14" s="1"/>
  <c r="D10"/>
  <c r="D14" s="1"/>
  <c r="E10"/>
  <c r="E14" s="1"/>
  <c r="F10"/>
  <c r="F14" s="1"/>
  <c r="B10"/>
  <c r="B14" s="1"/>
  <c r="G8"/>
  <c r="G10" s="1"/>
  <c r="G4"/>
  <c r="G7" s="1"/>
  <c r="C7"/>
  <c r="D7"/>
  <c r="E7"/>
  <c r="F7"/>
  <c r="B7"/>
  <c r="B4" i="26"/>
  <c r="F5" i="23"/>
  <c r="F6"/>
  <c r="C7"/>
  <c r="D7"/>
  <c r="E7"/>
  <c r="F7"/>
  <c r="F8"/>
  <c r="F9"/>
  <c r="C10"/>
  <c r="D10"/>
  <c r="D13" s="1"/>
  <c r="D19" s="1"/>
  <c r="E10"/>
  <c r="F10"/>
  <c r="F11"/>
  <c r="C12"/>
  <c r="D12"/>
  <c r="E12"/>
  <c r="E13"/>
  <c r="F14"/>
  <c r="E15"/>
  <c r="E18" s="1"/>
  <c r="F15"/>
  <c r="F16"/>
  <c r="E17"/>
  <c r="F17"/>
  <c r="G14" i="25" l="1"/>
  <c r="E19" i="23"/>
  <c r="F12"/>
  <c r="F13" s="1"/>
  <c r="F18"/>
  <c r="C13"/>
  <c r="C19" s="1"/>
  <c r="F19" s="1"/>
</calcChain>
</file>

<file path=xl/sharedStrings.xml><?xml version="1.0" encoding="utf-8"?>
<sst xmlns="http://schemas.openxmlformats.org/spreadsheetml/2006/main" count="814" uniqueCount="746">
  <si>
    <t>01</t>
  </si>
  <si>
    <t>02</t>
  </si>
  <si>
    <t>03</t>
  </si>
  <si>
    <t>04</t>
  </si>
  <si>
    <t>08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</si>
  <si>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</si>
  <si>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</si>
  <si>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</si>
  <si>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</si>
  <si>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</si>
  <si>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Normatív jutalmak        (K1102)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</si>
  <si>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</si>
  <si>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</si>
  <si>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</si>
  <si>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</si>
  <si>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</si>
  <si>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</si>
  <si>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</si>
  <si>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</si>
  <si>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</si>
  <si>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</si>
  <si>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</si>
  <si>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</si>
  <si>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</si>
  <si>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Szakmai anyagok beszerzése        (K311)</t>
  </si>
  <si>
    <t>Üzemeltetési anyagok beszerzése        (K312)</t>
  </si>
  <si>
    <t>Készletbeszerzés (=29+30+31)        (K31)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</si>
  <si>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</si>
  <si>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</si>
  <si>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</si>
  <si>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</si>
  <si>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</si>
  <si>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</si>
  <si>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</si>
  <si>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40</t>
  </si>
  <si>
    <t>Karbantartási, kisjavítási szolgáltatások        (K334)</t>
  </si>
  <si>
    <t>Egyéb szolgáltatások         (K337)</t>
  </si>
  <si>
    <t>Szolgáltatási kiadások (=36+37+38+40+41+43+44)        (K33)</t>
  </si>
  <si>
    <t>Működési célú előzetesen felszámított általános forgalmi adó        (K351)</t>
  </si>
  <si>
    <t>Fizetendő általános forgalmi adó         (K352)</t>
  </si>
  <si>
    <t>Egyéb dologi kiadások        (K355)</t>
  </si>
  <si>
    <t>Különféle befizetések és egyéb dologi kiadások (=49+50+51+54+58)        (K35)</t>
  </si>
  <si>
    <t>Dologi kiadások (=32+35+45+48+59)        (K3)</t>
  </si>
  <si>
    <t>Betegséggel kapcsolatos (nem társadalombiztosítási) ellátások (=76+…+84) (K44)</t>
  </si>
  <si>
    <t>ebből: helyi megállapítású közgyógyellátás [Szoctv.50.§ (3) bekezdése]  (K44)</t>
  </si>
  <si>
    <t>Egyéb nem intézményi ellátások (&gt;=106+…+130) (K48)</t>
  </si>
  <si>
    <t>ebből: egyéb, az önkormányzat rendeletében megállapított juttatás        (K48)</t>
  </si>
  <si>
    <t>Ellátottak pénzbeli juttatásai (=61+62+74+75+85+95+102+105) (K4)</t>
  </si>
  <si>
    <t>A helyi önkormányzatok előző évi elszámolásából származó kiadások (K5021)</t>
  </si>
  <si>
    <t>Elvonások és befizetések (=134+135+136) (K502)</t>
  </si>
  <si>
    <t>Egyéb működési célú támogatások államháztartáson belülre (=162+…+171) (K506)</t>
  </si>
  <si>
    <t>ebből: társulások és költségvetési szerveik        (K506)</t>
  </si>
  <si>
    <t>Egyéb működési célú támogatások államháztartáson kívülre (=190+…+199) (K512)</t>
  </si>
  <si>
    <t>ebből: egyéb civil szervezetek        (K512)</t>
  </si>
  <si>
    <t>Tartalékok        (K513)</t>
  </si>
  <si>
    <t>Egyéb működési célú kiadások (=132+137+138+139+150+161+172+174+186+187+188+189+200)(K5)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</si>
  <si>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</si>
  <si>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</si>
  <si>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</si>
  <si>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</si>
  <si>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</si>
  <si>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</si>
  <si>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</si>
  <si>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Önkormányzatok működési támogatásai (=01+…+06)        (B11)</t>
  </si>
  <si>
    <t>Egyéb működési célú támogatások bevételei államháztartáson belülről (=33+…+42)        (B16)</t>
  </si>
  <si>
    <t>38</t>
  </si>
  <si>
    <t>ebből: elkülönített állami pénzalapok        (B16)</t>
  </si>
  <si>
    <t>Működési célú támogatások államháztartáson belülről (=07+...+10+21+32)        (B1)</t>
  </si>
  <si>
    <t>Felhalmozási célú önkormányzati támogatások        (B21)</t>
  </si>
  <si>
    <t>Felhalmozási célú támogatások államháztartáson belülről (=44+45+46+57+68)        (B2)</t>
  </si>
  <si>
    <t>Vagyoni tipusú adók (=110+…+116)        (B34)</t>
  </si>
  <si>
    <t>ebből: magánszemélyek kommunális adója        (B34)</t>
  </si>
  <si>
    <t>Értékesítési és forgalmi adók (=118+…+139) (B351)</t>
  </si>
  <si>
    <t>ebből: állandó jeleggel végzett iparűzési tevékenység után fizetett helyi iparűzési adó        (B351)</t>
  </si>
  <si>
    <t>Gépjárműadók (=146+…+149) (B354)</t>
  </si>
  <si>
    <t>ebből: belföldi gépjárművek adójának a helyi önkormányzatot megillető része       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</si>
  <si>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</si>
  <si>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</si>
  <si>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</si>
  <si>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</si>
  <si>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Tulajdonosi bevételek (&gt;=193+…+198)  (B404)</t>
  </si>
  <si>
    <t>Kiszámlázott általános forgalmi adó        (B406)</t>
  </si>
  <si>
    <t>Általános forgalmi adó visszatérítése        (B407)</t>
  </si>
  <si>
    <t>Kamatbevételek (&gt;=203+204+205) (B408)</t>
  </si>
  <si>
    <t>Biztosító által fizetett kártérítés (B410)</t>
  </si>
  <si>
    <t>Egyéb működési bevételek (&gt;=213+214) (B411)</t>
  </si>
  <si>
    <t>Működési bevételek (=186+187+190+192+199+…+202+206+211+212) (B4)</t>
  </si>
  <si>
    <t>Költségvetési bevételek (=43+79+185+215+224+250+276)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</si>
  <si>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</si>
  <si>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</si>
  <si>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</si>
  <si>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</si>
  <si>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</si>
  <si>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</si>
  <si>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</si>
  <si>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</si>
  <si>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</si>
  <si>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</si>
  <si>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Összesen</t>
  </si>
  <si>
    <t>011110  Államhatalmi szervek tevékenysége</t>
  </si>
  <si>
    <t>011130  Önkormányzatok és önkormányzati hivatalok jogalkotó és általános igazgatási tevékenysége</t>
  </si>
  <si>
    <t>013320  Köztemető-fenntartás és -működtetés</t>
  </si>
  <si>
    <t>018010  Önkormányzatok elszámolásai a központi költségvetéssel</t>
  </si>
  <si>
    <t>041233  Hosszabb időtartamú közfoglalkoztatás</t>
  </si>
  <si>
    <t>045160  Közutak, hidak, alagutak üzemeltetése, fenntartása</t>
  </si>
  <si>
    <t>064010  Közvilágítás</t>
  </si>
  <si>
    <t>066010  Zöldterület-kezelés</t>
  </si>
  <si>
    <t>066020  Város-, községgazdálkodási egyéb szolgáltatások</t>
  </si>
  <si>
    <t>072112  Háziorvosi ügyeleti ellátás</t>
  </si>
  <si>
    <t>082091  Közművelődés - közösségi és társadalmi részvétel fejlesztése</t>
  </si>
  <si>
    <t>101150  Betegséggel kapcsolatos pénzbeli ellátások, támogatások</t>
  </si>
  <si>
    <t>104042  Gyermekjóléti szolgáltatások</t>
  </si>
  <si>
    <t>107052  Házi segítségnyújtás</t>
  </si>
  <si>
    <t>107060  Egyéb szociális pénzbeli és természetbeni ellátások, támogatások</t>
  </si>
  <si>
    <t>Törvény szerinti illetmények, munkabérek (K1101)</t>
  </si>
  <si>
    <t>Normatív jutalmak (K1102)</t>
  </si>
  <si>
    <t>Foglalkoztatottak személyi juttatásai (=01+…+13) (K11)</t>
  </si>
  <si>
    <t>Választott tisztségviselők juttatásai (K121)</t>
  </si>
  <si>
    <t>Egyéb külső személyi juttatások (K123)</t>
  </si>
  <si>
    <t>Külső személyi juttatások (=16+17+18) (K12)</t>
  </si>
  <si>
    <t>Munkaadókat terhelő járulékok és szociális hozzájárulási adó (=22+…+28) (K2)</t>
  </si>
  <si>
    <t>ebből: szociális hozzájárulási adó (K2)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</si>
  <si>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</si>
  <si>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</si>
  <si>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</si>
  <si>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</si>
  <si>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</si>
  <si>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</si>
  <si>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Karbantartási, kisjavítási szolgáltatások (K334)</t>
  </si>
  <si>
    <t>Egyéb szolgáltatások (K337)</t>
  </si>
  <si>
    <t>Szolgáltatási kiadások (=36+37+38+40+41+43+44) (K33)</t>
  </si>
  <si>
    <t>Működési célú előzetesen felszámított általános forgalmi adó (K351)</t>
  </si>
  <si>
    <t>Fizetendő általános forgalmi adó (K352)</t>
  </si>
  <si>
    <t>Egyéb dologi kiadások (K355)</t>
  </si>
  <si>
    <t>Különféle befizetések és egyéb dologi kiadások (=49+50+51+54+58) (K35)</t>
  </si>
  <si>
    <t>Dologi kiadások (=32+35+45+48+59) (K3)</t>
  </si>
  <si>
    <t>ebből: helyi megállapítású közgyógyellátás [Szoctv.50.§ (3) bekezdése] (K44)</t>
  </si>
  <si>
    <t>ebből: egyéb, az önkormányzat rendeletében megállapított juttatás (K48)</t>
  </si>
  <si>
    <t>Elvonások és befizetések (K502) (=134+135+136)</t>
  </si>
  <si>
    <t>ebből: társulások és költségvetési szerveik (K506)</t>
  </si>
  <si>
    <t>ebből: egyéb civil szervezetek (K512)</t>
  </si>
  <si>
    <t>Egyéb működési célú kiadások (=132+137+138+139+150+161+172+174+186+187+188+189+200) (K5)</t>
  </si>
  <si>
    <t>Egyéb tárgyi eszközök beszerzése, létesítése (K64)</t>
  </si>
  <si>
    <t>Beruházási célú előzetesen felszámított általános forgalmi adó (K67)</t>
  </si>
  <si>
    <t>Belföldi finanszírozás kiadásai (=284+297+…+303+306) (K91)</t>
  </si>
  <si>
    <t>Finanszírozási kiadások (=307+315+316+317) (K9)</t>
  </si>
  <si>
    <t>Kiadások összesen (=278+318) (K1-K9)</t>
  </si>
  <si>
    <t>Kapacitásmutató 1. [68/2013. (XII.29.)NGM r. 6. § (2) bek.] ()</t>
  </si>
  <si>
    <t>011220  Adó-, vám- és jövedéki igazgatás</t>
  </si>
  <si>
    <t>018030  Támogatási célú finanszírozási műveletek</t>
  </si>
  <si>
    <t>900020  Önkormányzatok funkcióra nem sorolható bevételei államháztartáson kívülről</t>
  </si>
  <si>
    <t>Helyi önkormányzatok működésének általános támogatása (B111)</t>
  </si>
  <si>
    <t>Települési önkormányzatok szociális, gyermekjóléti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</si>
  <si>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</si>
  <si>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</si>
  <si>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</si>
  <si>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</si>
  <si>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</si>
  <si>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</si>
  <si>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</si>
  <si>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</si>
  <si>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</si>
  <si>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</si>
  <si>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</si>
  <si>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Tulajdonosi bevételek (&gt;=193+…+198) (B404)</t>
  </si>
  <si>
    <t>Kiszámlázott általános forgalmi adó (B406)</t>
  </si>
  <si>
    <t>Általános forgalmi adó visszatérítése (B407)</t>
  </si>
  <si>
    <t>Maradvány igénybevétele (=289+290) (B813)</t>
  </si>
  <si>
    <t>Belföldi finanszírozás bevételei (=281+288+291+…+296+299) (B81)</t>
  </si>
  <si>
    <t>Finanszírozási bevételek (=300+306+307+308) (B8)</t>
  </si>
  <si>
    <t>Bevételek összesen (277+309)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</si>
  <si>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</si>
  <si>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</si>
  <si>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</si>
  <si>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</si>
  <si>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</si>
  <si>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</si>
  <si>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</si>
  <si>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</si>
  <si>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</si>
  <si>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>C)        Összes maradvány (=A+B)</t>
  </si>
  <si>
    <t>17</t>
  </si>
  <si>
    <t>E)        Alaptevékenység szabad maradványa (=A-D)</t>
  </si>
  <si>
    <t>25</t>
  </si>
  <si>
    <t>11</t>
  </si>
  <si>
    <t>Előző időszak</t>
  </si>
  <si>
    <t>Módosítások (+/-)</t>
  </si>
  <si>
    <t>Tárgyi időszak</t>
  </si>
  <si>
    <t>10</t>
  </si>
  <si>
    <t>28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</si>
  <si>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</si>
  <si>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</si>
  <si>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</si>
  <si>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06        Központi működési célú támogatások eredményszemléletű bevételei</t>
  </si>
  <si>
    <t>09</t>
  </si>
  <si>
    <t>07        Egyéb működési célú támogatások eredményszemléletű bevételei</t>
  </si>
  <si>
    <t>08        Különféle egyéb eredményszemléletű bevételek</t>
  </si>
  <si>
    <t>09        Anyagköltség</t>
  </si>
  <si>
    <t>13</t>
  </si>
  <si>
    <t>10        Igénybe vett szolgáltatások értéke</t>
  </si>
  <si>
    <t>13        Bérköltség</t>
  </si>
  <si>
    <t>14        Személyi jellegű egyéb kifizetések</t>
  </si>
  <si>
    <t>15        Bérjárulékok</t>
  </si>
  <si>
    <t>VI        Értékcsökkenési leírás</t>
  </si>
  <si>
    <t>VII        Egyéb ráfordítások</t>
  </si>
  <si>
    <t>17        Kapott (járó) kamatok és kamatjellegű eredményszemléletű bevételek</t>
  </si>
  <si>
    <t>22        Felhalmozási célú támogatások eredményszemléletű bevételei</t>
  </si>
  <si>
    <t>37</t>
  </si>
  <si>
    <t>23        Különféle rendkívüli eredményszemléletű bevételek</t>
  </si>
  <si>
    <t>D)        RENDKÍVÜLI EREDMÉNY(=X-XI) (40=38-39)</t>
  </si>
  <si>
    <t>41</t>
  </si>
  <si>
    <t>Tartós részesedések</t>
  </si>
  <si>
    <t>Kincstáron kívüli forintszámlák</t>
  </si>
  <si>
    <t xml:space="preserve">Bakonykúti Község Önkormányzat költségvetési bevételei - 2015. év </t>
  </si>
  <si>
    <t>adatok e Ft-ban</t>
  </si>
  <si>
    <t>1. melléklet a 7/2016. (V.30.) önkormányzati rendelethez</t>
  </si>
  <si>
    <t>2. melléklet a 7/2016. (V.30.) önkormányzati rendelethez</t>
  </si>
  <si>
    <t xml:space="preserve">Bakonykúti Község Önkormányzat költségvetési kiadásaii - 2015. év </t>
  </si>
  <si>
    <t xml:space="preserve"> Eredeti előirányzat </t>
  </si>
  <si>
    <t>4. melléklet a 7/2016. (V.30.) önkormányzati rendelethez</t>
  </si>
  <si>
    <t xml:space="preserve">Bakonykúti Község Önkormányzat finanszírozási bevételei - 2015. év </t>
  </si>
  <si>
    <t>3. melléklet a 7/2016. (V.30.) önkormányzati rendelethez</t>
  </si>
  <si>
    <t xml:space="preserve">Bakonykúti Község Önkormányzat finanszírozási kiadásai - 2015. év </t>
  </si>
  <si>
    <t>5. melléklet a 7/2016. (V.30.) önkormányzati rendelethez</t>
  </si>
  <si>
    <t xml:space="preserve">Bakonykúti Község Önkormányzat teljesített kiadásai kormányzati funkciónként - 2015. év </t>
  </si>
  <si>
    <t>6. melléklet a 7/2016. (V.30.) önkormányzati rendelethez</t>
  </si>
  <si>
    <t xml:space="preserve">Bakonykúti Község Önkormányzat teljesített bevételei kormányzati funkciónként - 2015. év </t>
  </si>
  <si>
    <t>7. melléklet a 7/2016. (V.30.) önkormányzati rendelethez</t>
  </si>
  <si>
    <t xml:space="preserve">Bakonykúti Község Önkormányzat maradványkimutatása - 2015. év </t>
  </si>
  <si>
    <t>Bakonykúti Önkormányzat vagyona összesen:</t>
  </si>
  <si>
    <t>PÉNZESZKÖZÖK</t>
  </si>
  <si>
    <t>C/</t>
  </si>
  <si>
    <t>Forintszámlák</t>
  </si>
  <si>
    <t>C/III</t>
  </si>
  <si>
    <t>C/III/1</t>
  </si>
  <si>
    <t>Pénztárak, csekkek, betétkönyvek</t>
  </si>
  <si>
    <t>C/II</t>
  </si>
  <si>
    <t>Forintpénztár</t>
  </si>
  <si>
    <t>C/II/1</t>
  </si>
  <si>
    <t>NEMZETI VAGYONBA TARTOZÓ BEFEKTETETT ESZKÖZÖK</t>
  </si>
  <si>
    <t xml:space="preserve">A/ </t>
  </si>
  <si>
    <t>Befektetett pénzügyi eszközök</t>
  </si>
  <si>
    <t>A/III</t>
  </si>
  <si>
    <t>A/III/1</t>
  </si>
  <si>
    <t>Tárgyi eszközök</t>
  </si>
  <si>
    <t>A/II</t>
  </si>
  <si>
    <t>Gépek, berendezések, felszerelések, járművek</t>
  </si>
  <si>
    <t>A/II/2</t>
  </si>
  <si>
    <t>Ingatlanok és kapcsolódó vagyoni értékű jogok</t>
  </si>
  <si>
    <t>A/II/1</t>
  </si>
  <si>
    <t>Immateriális javak</t>
  </si>
  <si>
    <t>A/I</t>
  </si>
  <si>
    <t>Szellemi termék</t>
  </si>
  <si>
    <t>A/I/2</t>
  </si>
  <si>
    <t>Vagyoni értékű jog</t>
  </si>
  <si>
    <t>A/I/1</t>
  </si>
  <si>
    <t>Üzleti vagyon</t>
  </si>
  <si>
    <t>Korlátozottan forgalomképes</t>
  </si>
  <si>
    <t>Forgalomképtelen törzsvagyon</t>
  </si>
  <si>
    <t>Mérleg főcsoport</t>
  </si>
  <si>
    <t>Bakonykúti Községi Önkormányzat 2015. évi vagyonkimutatása (adatok Ft-ban)</t>
  </si>
  <si>
    <t>10. melléklet a 7/2016.(V.30.) önkormányzati rendelethez</t>
  </si>
  <si>
    <t>A/I/1 Vagyoni értékű jogok</t>
  </si>
  <si>
    <t>A/I/2 Szellemi termékek</t>
  </si>
  <si>
    <t>A/I/3 Immateriális javak értékhelyesbítése</t>
  </si>
  <si>
    <t>A/I Immateriális javak (=A/I/1+A/I/2+A/I/3)</t>
  </si>
  <si>
    <t>05</t>
  </si>
  <si>
    <t>A/II/1 Ingatlanok és a kapcsolódó vagyoni értékű jogok</t>
  </si>
  <si>
    <t>A/II/2 Gépek, berendezések, felszerelések, járművek</t>
  </si>
  <si>
    <t>07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</si>
  <si>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</si>
  <si>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</si>
  <si>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</si>
  <si>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</si>
  <si>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</si>
  <si>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</si>
  <si>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</si>
  <si>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</si>
  <si>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</si>
  <si>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</si>
  <si>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</si>
  <si>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</si>
  <si>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</si>
  <si>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</si>
  <si>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</si>
  <si>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</si>
  <si>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</si>
  <si>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</si>
  <si>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</si>
  <si>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24</t>
  </si>
  <si>
    <t>A/IV/1b - ebből: tárgyi eszközök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</si>
  <si>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</si>
  <si>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</si>
  <si>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</si>
  <si>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</si>
  <si>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</si>
  <si>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</si>
  <si>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</si>
  <si>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</si>
  <si>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</si>
  <si>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</si>
  <si>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</si>
  <si>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</si>
  <si>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</si>
  <si>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</si>
  <si>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</si>
  <si>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</si>
  <si>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</si>
  <si>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</si>
  <si>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</si>
  <si>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</si>
  <si>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</si>
  <si>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39</t>
  </si>
  <si>
    <t>B/II/2c - ebből: államkötvények</t>
  </si>
  <si>
    <t>B/II/2d - ebből: helyi önkormányzatok kötvényei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</si>
  <si>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</si>
  <si>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</si>
  <si>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</si>
  <si>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</si>
  <si>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</si>
  <si>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</si>
  <si>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</si>
  <si>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</si>
  <si>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</si>
  <si>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</si>
  <si>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</si>
  <si>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</si>
  <si>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</si>
  <si>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</si>
  <si>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</si>
  <si>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</si>
  <si>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</si>
  <si>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</si>
  <si>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</si>
  <si>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</si>
  <si>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</si>
  <si>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</si>
  <si>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</si>
  <si>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</si>
  <si>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</si>
  <si>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</si>
  <si>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</si>
  <si>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</si>
  <si>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</si>
  <si>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</si>
  <si>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</si>
  <si>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</si>
  <si>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</si>
  <si>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</si>
  <si>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</si>
  <si>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</si>
  <si>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</si>
  <si>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</si>
  <si>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</si>
  <si>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</si>
  <si>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</si>
  <si>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</si>
  <si>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</si>
  <si>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</si>
  <si>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</si>
  <si>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</si>
  <si>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</si>
  <si>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</si>
  <si>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</si>
  <si>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</si>
  <si>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</si>
  <si>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</si>
  <si>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</si>
  <si>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</si>
  <si>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</si>
  <si>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</si>
  <si>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</si>
  <si>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</si>
  <si>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</si>
  <si>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</si>
  <si>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</si>
  <si>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</si>
  <si>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</si>
  <si>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</si>
  <si>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</si>
  <si>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</si>
  <si>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</si>
  <si>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</si>
  <si>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</si>
  <si>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</si>
  <si>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</si>
  <si>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</si>
  <si>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</si>
  <si>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</si>
  <si>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</si>
  <si>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</si>
  <si>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</si>
  <si>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</si>
  <si>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</si>
  <si>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</si>
  <si>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</si>
  <si>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</si>
  <si>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</si>
  <si>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</si>
  <si>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</si>
  <si>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</si>
  <si>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</si>
  <si>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</si>
  <si>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</si>
  <si>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</si>
  <si>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</si>
  <si>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</si>
  <si>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</si>
  <si>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</si>
  <si>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</si>
  <si>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</si>
  <si>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</si>
  <si>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</si>
  <si>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</si>
  <si>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</si>
  <si>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</si>
  <si>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</si>
  <si>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</si>
  <si>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</si>
  <si>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</si>
  <si>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</si>
  <si>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</si>
  <si>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</si>
  <si>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</si>
  <si>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</si>
  <si>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</si>
  <si>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</si>
  <si>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</si>
  <si>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</si>
  <si>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</si>
  <si>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</si>
  <si>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</si>
  <si>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</si>
  <si>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</si>
  <si>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</si>
  <si>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</si>
  <si>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</si>
  <si>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</si>
  <si>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</si>
  <si>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</si>
  <si>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</si>
  <si>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</si>
  <si>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</si>
  <si>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</si>
  <si>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</si>
  <si>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</si>
  <si>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</si>
  <si>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</si>
  <si>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</si>
  <si>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</si>
  <si>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</si>
  <si>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</si>
  <si>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</si>
  <si>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</si>
  <si>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</si>
  <si>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</si>
  <si>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</si>
  <si>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</si>
  <si>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</si>
  <si>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</si>
  <si>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</si>
  <si>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</si>
  <si>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</si>
  <si>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</si>
  <si>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</si>
  <si>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</si>
  <si>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</si>
  <si>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</si>
  <si>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</si>
  <si>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</si>
  <si>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</si>
  <si>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</si>
  <si>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</si>
  <si>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</si>
  <si>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</si>
  <si>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</si>
  <si>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</si>
  <si>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</si>
  <si>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</si>
  <si>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</si>
  <si>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</si>
  <si>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</si>
  <si>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</si>
  <si>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</si>
  <si>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</si>
  <si>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</si>
  <si>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</si>
  <si>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</si>
  <si>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</si>
  <si>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</si>
  <si>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</si>
  <si>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</si>
  <si>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</si>
  <si>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</si>
  <si>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</si>
  <si>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</si>
  <si>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</si>
  <si>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</si>
  <si>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</si>
  <si>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</si>
  <si>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</si>
  <si>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</si>
  <si>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</si>
  <si>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</si>
  <si>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</si>
  <si>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</si>
  <si>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</si>
  <si>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</si>
  <si>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</si>
  <si>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</si>
  <si>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</si>
  <si>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hosszú lejáratú tulajdonosi kölcsönök bevételeire</t>
  </si>
  <si>
    <t>140</t>
  </si>
  <si>
    <t>D/II8c - ebből: költségvetési évet követően esedékes követelések befektetési célú külföldi értékpapírok beváltásából, értékesítéséből</t>
  </si>
  <si>
    <t>141</t>
  </si>
  <si>
    <t>D/II Költségvetési évet követően esedékes követelések (=D/II/1+…+D/II/8)</t>
  </si>
  <si>
    <t>142</t>
  </si>
  <si>
    <t>D/III/1 Adott előlegek (=D/III/1a+…+D/III/1f)</t>
  </si>
  <si>
    <t>143</t>
  </si>
  <si>
    <t>D/III/1a - ebből: immateriális javakra adott előlegek</t>
  </si>
  <si>
    <t>144</t>
  </si>
  <si>
    <t>D/III/1b - ebből: beruházásokra adott előlegek</t>
  </si>
  <si>
    <t>145</t>
  </si>
  <si>
    <t>D/III/1c - ebből: készletekre adott előlegek</t>
  </si>
  <si>
    <t>146</t>
  </si>
  <si>
    <t>D/III/1d - ebből: igénybe vett szolgáltatásra adott előlegek</t>
  </si>
  <si>
    <t>147</t>
  </si>
  <si>
    <t>D/III/1e - ebből: foglalkoztatottaknak adott előlegek</t>
  </si>
  <si>
    <t>148</t>
  </si>
  <si>
    <t>D/III/1f - ebből: túlfizetések, téves és visszajáró kifizetések</t>
  </si>
  <si>
    <t>149</t>
  </si>
  <si>
    <t>D/III/2 Továbbadási célból folyósított támogatások, ellátások elszámolása</t>
  </si>
  <si>
    <t>150</t>
  </si>
  <si>
    <t>D/III/3 Más által beszedett bevételek elszámolása</t>
  </si>
  <si>
    <t>151</t>
  </si>
  <si>
    <t>D/III/4 Forgótőke elszámolása</t>
  </si>
  <si>
    <t>152</t>
  </si>
  <si>
    <t>D/III/5 Vagyonkezelésbe adott eszközökkel kapcsolatos visszapótlási követelés elszámolása</t>
  </si>
  <si>
    <t>153</t>
  </si>
  <si>
    <t>D/III/6 Nem társadalombiztosítás pénzügyi alapjait terhelő kifizetett ellátások megtérítésének elszámolása</t>
  </si>
  <si>
    <t>154</t>
  </si>
  <si>
    <t>D/III/7 Folyósított, megelőlegezett társadalombiztosítási és családtámogatási ellátások elszámolása</t>
  </si>
  <si>
    <t>155</t>
  </si>
  <si>
    <t>D/III/8 Gazdasági társaság alapítása, jegyzett tőkéjének emelése esetén a társaságnak ténylegesen átadott eszközök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</si>
  <si>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</si>
  <si>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</si>
  <si>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</si>
  <si>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</si>
  <si>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</si>
  <si>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</si>
  <si>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</si>
  <si>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</si>
  <si>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160</t>
  </si>
  <si>
    <t>E/II Utalványok, bérletek és más hasonló, készpénz-helyettesítő fizetési eszköznek nem minősülő eszközök elszámolásai</t>
  </si>
  <si>
    <t>161</t>
  </si>
  <si>
    <t>E) EGYÉB SAJÁTOS ESZKÖZOLDALI  ELSZÁMOLÁSOK (=E/I+…+E/II)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</si>
  <si>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</si>
  <si>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</si>
  <si>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</si>
  <si>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</si>
  <si>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</si>
  <si>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</si>
  <si>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</si>
  <si>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</si>
  <si>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</si>
  <si>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</si>
  <si>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</si>
  <si>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</si>
  <si>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</si>
  <si>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</si>
  <si>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</si>
  <si>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G/III Egyéb eszközök induláskori értéke és változásai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</si>
  <si>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</si>
  <si>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</si>
  <si>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</si>
  <si>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</si>
  <si>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</si>
  <si>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</si>
  <si>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</si>
  <si>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</si>
  <si>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</si>
  <si>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</si>
  <si>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</si>
  <si>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</si>
  <si>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</si>
  <si>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</si>
  <si>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</si>
  <si>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</si>
  <si>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</si>
  <si>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</si>
  <si>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</si>
  <si>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</si>
  <si>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</si>
  <si>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</si>
  <si>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</si>
  <si>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</si>
  <si>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</si>
  <si>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</si>
  <si>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</si>
  <si>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</si>
  <si>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</si>
  <si>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</si>
  <si>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</si>
  <si>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</si>
  <si>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</si>
  <si>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</si>
  <si>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</si>
  <si>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</si>
  <si>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</si>
  <si>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</si>
  <si>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</si>
  <si>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</si>
  <si>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</si>
  <si>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</si>
  <si>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</si>
  <si>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</si>
  <si>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</si>
  <si>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</si>
  <si>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</si>
  <si>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</si>
  <si>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</si>
  <si>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</si>
  <si>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</si>
  <si>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</si>
  <si>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</si>
  <si>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</si>
  <si>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</si>
  <si>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</si>
  <si>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</si>
  <si>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</si>
  <si>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</si>
  <si>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</si>
  <si>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</si>
  <si>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</si>
  <si>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</si>
  <si>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</si>
  <si>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</si>
  <si>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</si>
  <si>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</si>
  <si>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</si>
  <si>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</si>
  <si>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</si>
  <si>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</si>
  <si>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</si>
  <si>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</si>
  <si>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</si>
  <si>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</si>
  <si>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</si>
  <si>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</si>
  <si>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</si>
  <si>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</si>
  <si>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</si>
  <si>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</si>
  <si>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</si>
  <si>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</si>
  <si>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</si>
  <si>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</si>
  <si>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H/II/9 Költségvetési évet követően esedékes kötelezettségek finanszírozási kiadásokra (&gt;=H/II/9a+…+H/II/9i)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</si>
  <si>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</si>
  <si>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</si>
  <si>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</si>
  <si>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</si>
  <si>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</si>
  <si>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</si>
  <si>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</si>
  <si>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</si>
  <si>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</si>
  <si>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H/II/9e - ebből: költségvetési évet követően esedékes kötelezettségek pénzügyi lízing kiadásaira</t>
  </si>
  <si>
    <t>218</t>
  </si>
  <si>
    <t>H/II/9f - ebből: költségvetési évet követően esedékes kötelezettségek külföldi értékpapírok beváltására</t>
  </si>
  <si>
    <t>219</t>
  </si>
  <si>
    <t>H/II/9g - ebből: költségvetési évet követően esedékes kötelezettségek hitelek, kölcsönök törlesztésére külföldi kormányoknak és nemzetközi szervezeteknek</t>
  </si>
  <si>
    <t>220</t>
  </si>
  <si>
    <t>H/II/9h - ebből: költségvetési évet követően esedékes kötelezettségek külföldi hitelek, kölcsönök törlesztésére külföldi pénzintézeteknek</t>
  </si>
  <si>
    <t>221</t>
  </si>
  <si>
    <t>H/II/9i - ebből: költségvetési évet követően esedékes kötelezettségek váltókiadásokra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</si>
  <si>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</si>
  <si>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</si>
  <si>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</si>
  <si>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</si>
  <si>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224</t>
  </si>
  <si>
    <t>H/III/1a - ebből: túlfizetés a jövedelemadókban</t>
  </si>
  <si>
    <t>225</t>
  </si>
  <si>
    <t>H/III/1b - ebből: túlfizetés az általános forgalmi adóban</t>
  </si>
  <si>
    <t>226</t>
  </si>
  <si>
    <t>H/III/1c - ebből: egyéb túlfizetések, téves és visszajáró befizetések, egyéb kapott előlegek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</si>
  <si>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</si>
  <si>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</si>
  <si>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</si>
  <si>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</si>
  <si>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</si>
  <si>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</si>
  <si>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</si>
  <si>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H/III/5 Vagyonkezelésbe vett eszközökkel kapcsolatos visszapótlási kötelezettség elszámolása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</si>
  <si>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</si>
  <si>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</si>
  <si>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</si>
  <si>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</si>
  <si>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</si>
  <si>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</si>
  <si>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</si>
  <si>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</si>
  <si>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</si>
  <si>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</si>
  <si>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</si>
  <si>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</si>
  <si>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</si>
  <si>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</si>
  <si>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</si>
  <si>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</si>
  <si>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</si>
  <si>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</si>
  <si>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</si>
  <si>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</si>
  <si>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</si>
  <si>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</si>
  <si>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</si>
  <si>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</si>
  <si>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</si>
  <si>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</si>
  <si>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Mérleg</t>
  </si>
  <si>
    <t>8. melléklet a 7/2016. (V.30.) önkormányzati rendelethez</t>
  </si>
  <si>
    <t>9. melléklet a 7/2016. (V.30.) önkormányzati rendelethez</t>
  </si>
  <si>
    <t>Állomány a tárgyév elején</t>
  </si>
  <si>
    <t>Állományváltozás pénzforgalmi tranzakciók miatt</t>
  </si>
  <si>
    <t>Állományváltozás nem pénzforgalmi tranzakciók miatt</t>
  </si>
  <si>
    <t>Egyéb volumenváltozás</t>
  </si>
  <si>
    <t>Értékelés</t>
  </si>
  <si>
    <t>Állomány a tárgyidõszak végén     (=3+...+7)</t>
  </si>
  <si>
    <t>Fejérvíz Zrt. Részvény</t>
  </si>
  <si>
    <t>Összesen:</t>
  </si>
  <si>
    <t>11. melléklet a 7/2016. (V.30.) önkormányzati rendelethez</t>
  </si>
  <si>
    <t>Bakonykúti Községi Önkormányzat pénzeszközeinek változása - 2015.</t>
  </si>
  <si>
    <t>12. melléklet a 7/2016. (V.30.) önkormányzati rendelethez</t>
  </si>
  <si>
    <t xml:space="preserve">Bakonykúti Községi Önkormányzat 2015.december 31-ei tartós részesedései  </t>
  </si>
  <si>
    <t xml:space="preserve">I        Tevékenység nettó eredményszemléletű bevétele (=01+02+03)    </t>
  </si>
  <si>
    <t xml:space="preserve">III        Egyéb eredményszemléletű bevételek (=06+07+08) </t>
  </si>
  <si>
    <t xml:space="preserve">IV        Anyagjellegű ráfordítások (=09+10+11+12) </t>
  </si>
  <si>
    <t xml:space="preserve">V        Személyi jellegű ráfordítások (=13+14+15) </t>
  </si>
  <si>
    <t xml:space="preserve">A) TEVÉKENYSÉGEK EREDMÉNYE (=I±II+III-IV-V-VI-VII) </t>
  </si>
  <si>
    <t xml:space="preserve">VIII        Pénzügyi műveletek eredményszemléletű bevételei (=16+17+18) </t>
  </si>
  <si>
    <t xml:space="preserve">B)        PÉNZÜGYI MŰVELETEK EREDMÉNYE (=VIII-IX) </t>
  </si>
  <si>
    <t xml:space="preserve">C)        SZOKÁSOS EREDMÉNY (=±A±B) </t>
  </si>
  <si>
    <t xml:space="preserve">X        Rendkívüli eredményszemléletű bevételek (=22+23) </t>
  </si>
  <si>
    <t xml:space="preserve">E)        MÉRLEG SZERINTI EREDMÉNY (=±C±D) </t>
  </si>
  <si>
    <t>Bakonykúti Község Önkormányzat eredménykimutatása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</si>
</sst>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2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4" fillId="0" borderId="0"/>
    <xf numFmtId="0" fontId="4" fillId="0" borderId="0"/>
  </cellStyleXfs>
  <cellXfs count="81"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1" xfId="0" applyBorder="1"/>
    <xf numFmtId="0" fontId="1" fillId="0" borderId="0" xfId="2"/>
    <xf numFmtId="3" fontId="1" fillId="0" borderId="0" xfId="2" applyNumberFormat="1"/>
    <xf numFmtId="3" fontId="11" fillId="0" borderId="1" xfId="2" applyNumberFormat="1" applyFont="1" applyBorder="1"/>
    <xf numFmtId="0" fontId="11" fillId="0" borderId="1" xfId="2" applyFont="1" applyFill="1" applyBorder="1"/>
    <xf numFmtId="0" fontId="1" fillId="0" borderId="1" xfId="2" applyBorder="1"/>
    <xf numFmtId="0" fontId="11" fillId="0" borderId="1" xfId="2" applyFont="1" applyBorder="1"/>
    <xf numFmtId="3" fontId="1" fillId="0" borderId="1" xfId="2" applyNumberFormat="1" applyBorder="1"/>
    <xf numFmtId="0" fontId="1" fillId="0" borderId="1" xfId="2" applyFont="1" applyBorder="1"/>
    <xf numFmtId="0" fontId="12" fillId="0" borderId="1" xfId="2" applyFont="1" applyBorder="1"/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wrapText="1"/>
    </xf>
    <xf numFmtId="0" fontId="11" fillId="0" borderId="1" xfId="2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6" fillId="2" borderId="1" xfId="3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0" borderId="1" xfId="3" applyFont="1" applyBorder="1" applyAlignment="1">
      <alignment horizontal="left" vertical="top" wrapText="1"/>
    </xf>
    <xf numFmtId="3" fontId="4" fillId="0" borderId="1" xfId="3" applyNumberFormat="1" applyFont="1" applyBorder="1" applyAlignment="1">
      <alignment horizontal="right" vertical="top" wrapText="1"/>
    </xf>
    <xf numFmtId="0" fontId="13" fillId="0" borderId="1" xfId="3" applyFont="1" applyBorder="1" applyAlignment="1">
      <alignment horizontal="left" vertical="top" wrapText="1"/>
    </xf>
    <xf numFmtId="3" fontId="13" fillId="0" borderId="1" xfId="3" applyNumberFormat="1" applyFont="1" applyBorder="1" applyAlignment="1">
      <alignment horizontal="right" vertical="top" wrapText="1"/>
    </xf>
    <xf numFmtId="0" fontId="17" fillId="0" borderId="0" xfId="0" applyFont="1"/>
    <xf numFmtId="49" fontId="19" fillId="0" borderId="1" xfId="0" applyNumberFormat="1" applyFont="1" applyBorder="1"/>
    <xf numFmtId="164" fontId="19" fillId="0" borderId="1" xfId="0" applyNumberFormat="1" applyFont="1" applyBorder="1"/>
    <xf numFmtId="49" fontId="20" fillId="0" borderId="1" xfId="0" applyNumberFormat="1" applyFont="1" applyBorder="1"/>
    <xf numFmtId="164" fontId="20" fillId="0" borderId="1" xfId="0" applyNumberFormat="1" applyFont="1" applyBorder="1"/>
    <xf numFmtId="0" fontId="19" fillId="0" borderId="0" xfId="0" applyFont="1" applyBorder="1"/>
    <xf numFmtId="49" fontId="19" fillId="0" borderId="0" xfId="0" applyNumberFormat="1" applyFont="1" applyBorder="1"/>
    <xf numFmtId="164" fontId="17" fillId="0" borderId="0" xfId="0" applyNumberFormat="1" applyFont="1" applyBorder="1"/>
    <xf numFmtId="164" fontId="19" fillId="0" borderId="0" xfId="0" applyNumberFormat="1" applyFont="1" applyBorder="1"/>
    <xf numFmtId="49" fontId="17" fillId="0" borderId="0" xfId="0" applyNumberFormat="1" applyFont="1" applyBorder="1"/>
    <xf numFmtId="0" fontId="17" fillId="0" borderId="0" xfId="0" applyFont="1" applyBorder="1"/>
    <xf numFmtId="49" fontId="17" fillId="0" borderId="0" xfId="0" applyNumberFormat="1" applyFont="1"/>
    <xf numFmtId="164" fontId="17" fillId="0" borderId="0" xfId="0" applyNumberFormat="1" applyFont="1"/>
    <xf numFmtId="49" fontId="19" fillId="0" borderId="0" xfId="0" applyNumberFormat="1" applyFont="1"/>
    <xf numFmtId="0" fontId="19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/>
    <xf numFmtId="0" fontId="0" fillId="0" borderId="0" xfId="0" applyAlignment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/>
    <xf numFmtId="0" fontId="4" fillId="2" borderId="1" xfId="0" applyFont="1" applyFill="1" applyBorder="1" applyAlignment="1">
      <alignment horizontal="center" vertical="top" wrapText="1"/>
    </xf>
    <xf numFmtId="0" fontId="0" fillId="0" borderId="1" xfId="0" applyFont="1" applyBorder="1"/>
    <xf numFmtId="0" fontId="2" fillId="0" borderId="4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 applyAlignment="1"/>
    <xf numFmtId="0" fontId="13" fillId="0" borderId="0" xfId="2" applyFont="1" applyAlignment="1">
      <alignment horizontal="center"/>
    </xf>
    <xf numFmtId="0" fontId="14" fillId="0" borderId="1" xfId="3" applyBorder="1" applyAlignment="1">
      <alignment horizontal="right"/>
    </xf>
    <xf numFmtId="0" fontId="15" fillId="0" borderId="2" xfId="3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8" fillId="0" borderId="1" xfId="0" applyFont="1" applyBorder="1" applyAlignment="1">
      <alignment horizontal="center" wrapText="1"/>
    </xf>
  </cellXfs>
  <cellStyles count="5">
    <cellStyle name="Normál" xfId="0" builtinId="0"/>
    <cellStyle name="Normál 2" xfId="1"/>
    <cellStyle name="Normál 3" xfId="2"/>
    <cellStyle name="Normál 3 2" xfId="3"/>
    <cellStyle name="Normá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pane ySplit="3" topLeftCell="A10" activePane="bottomLeft" state="frozen"/>
      <selection pane="bottomLeft" activeCell="A49" sqref="A49"/>
    </sheetView>
  </sheetViews>
  <sheetFormatPr defaultRowHeight="12.75"/>
  <cols>
    <col min="1" max="1" width="78.5703125" customWidth="1"/>
    <col min="2" max="4" width="12.7109375" customWidth="1"/>
  </cols>
  <sheetData>
    <row r="1" spans="1:4">
      <c r="A1" s="52" t="s">
        <v>215</v>
      </c>
      <c r="B1" s="53"/>
      <c r="C1" s="53"/>
      <c r="D1" s="53"/>
    </row>
    <row r="2" spans="1:4" s="1" customFormat="1">
      <c r="A2" s="54" t="s">
        <v>217</v>
      </c>
      <c r="B2" s="54"/>
      <c r="C2" s="54"/>
      <c r="D2" s="54"/>
    </row>
    <row r="3" spans="1:4">
      <c r="A3" s="52" t="s">
        <v>214</v>
      </c>
      <c r="B3" s="52"/>
      <c r="C3" s="52"/>
      <c r="D3" s="52"/>
    </row>
    <row r="4" spans="1:4" s="1" customFormat="1" ht="32.25" customHeight="1">
      <c r="A4" s="7" t="s">
        <v>5</v>
      </c>
      <c r="B4" s="8" t="s">
        <v>218</v>
      </c>
      <c r="C4" s="8" t="s">
        <v>7</v>
      </c>
      <c r="D4" s="8" t="s">
        <v>8</v>
      </c>
    </row>
    <row r="5" spans="1:4">
      <c r="A5" s="3" t="s">
        <v>9</v>
      </c>
      <c r="B5" s="4">
        <v>1497</v>
      </c>
      <c r="C5" s="4">
        <v>1653</v>
      </c>
      <c r="D5" s="4">
        <v>1653</v>
      </c>
    </row>
    <row r="6" spans="1:4">
      <c r="A6" s="3" t="s">
        <v>10</v>
      </c>
      <c r="B6" s="4">
        <v>0</v>
      </c>
      <c r="C6" s="4">
        <v>53</v>
      </c>
      <c r="D6" s="4">
        <v>53</v>
      </c>
    </row>
    <row r="7" spans="1:4">
      <c r="A7" s="5" t="s">
        <v>11</v>
      </c>
      <c r="B7" s="6">
        <v>1497</v>
      </c>
      <c r="C7" s="6">
        <v>1706</v>
      </c>
      <c r="D7" s="6">
        <v>1706</v>
      </c>
    </row>
    <row r="8" spans="1:4">
      <c r="A8" s="3" t="s">
        <v>13</v>
      </c>
      <c r="B8" s="4">
        <v>1443</v>
      </c>
      <c r="C8" s="4">
        <v>1286</v>
      </c>
      <c r="D8" s="4">
        <v>1284</v>
      </c>
    </row>
    <row r="9" spans="1:4">
      <c r="A9" s="3" t="s">
        <v>15</v>
      </c>
      <c r="B9" s="4">
        <v>0</v>
      </c>
      <c r="C9" s="4">
        <v>157</v>
      </c>
      <c r="D9" s="4">
        <v>157</v>
      </c>
    </row>
    <row r="10" spans="1:4">
      <c r="A10" s="5" t="s">
        <v>17</v>
      </c>
      <c r="B10" s="6">
        <v>1443</v>
      </c>
      <c r="C10" s="6">
        <v>1443</v>
      </c>
      <c r="D10" s="6">
        <v>1441</v>
      </c>
    </row>
    <row r="11" spans="1:4">
      <c r="A11" s="5" t="s">
        <v>19</v>
      </c>
      <c r="B11" s="6">
        <v>2940</v>
      </c>
      <c r="C11" s="6">
        <v>3149</v>
      </c>
      <c r="D11" s="6">
        <v>3147</v>
      </c>
    </row>
    <row r="12" spans="1:4" ht="25.5">
      <c r="A12" s="5" t="s">
        <v>21</v>
      </c>
      <c r="B12" s="6">
        <v>677</v>
      </c>
      <c r="C12" s="6">
        <v>720</v>
      </c>
      <c r="D12" s="6">
        <v>720</v>
      </c>
    </row>
    <row r="13" spans="1:4">
      <c r="A13" s="3" t="s">
        <v>23</v>
      </c>
      <c r="B13" s="4">
        <v>0</v>
      </c>
      <c r="C13" s="4">
        <v>0</v>
      </c>
      <c r="D13" s="4">
        <v>720</v>
      </c>
    </row>
    <row r="14" spans="1:4">
      <c r="A14" s="3" t="s">
        <v>24</v>
      </c>
      <c r="B14" s="4">
        <v>150</v>
      </c>
      <c r="C14" s="4">
        <v>150</v>
      </c>
      <c r="D14" s="4">
        <v>0</v>
      </c>
    </row>
    <row r="15" spans="1:4">
      <c r="A15" s="3" t="s">
        <v>25</v>
      </c>
      <c r="B15" s="4">
        <v>480</v>
      </c>
      <c r="C15" s="4">
        <v>480</v>
      </c>
      <c r="D15" s="4">
        <v>471</v>
      </c>
    </row>
    <row r="16" spans="1:4">
      <c r="A16" s="5" t="s">
        <v>26</v>
      </c>
      <c r="B16" s="6">
        <v>630</v>
      </c>
      <c r="C16" s="6">
        <v>630</v>
      </c>
      <c r="D16" s="6">
        <v>471</v>
      </c>
    </row>
    <row r="17" spans="1:4">
      <c r="A17" s="3" t="s">
        <v>27</v>
      </c>
      <c r="B17" s="4">
        <v>324</v>
      </c>
      <c r="C17" s="4">
        <v>324</v>
      </c>
      <c r="D17" s="4">
        <v>168</v>
      </c>
    </row>
    <row r="18" spans="1:4">
      <c r="A18" s="3" t="s">
        <v>29</v>
      </c>
      <c r="B18" s="4">
        <v>82</v>
      </c>
      <c r="C18" s="4">
        <v>82</v>
      </c>
      <c r="D18" s="4">
        <v>80</v>
      </c>
    </row>
    <row r="19" spans="1:4">
      <c r="A19" s="5" t="s">
        <v>31</v>
      </c>
      <c r="B19" s="6">
        <v>406</v>
      </c>
      <c r="C19" s="6">
        <v>406</v>
      </c>
      <c r="D19" s="6">
        <v>248</v>
      </c>
    </row>
    <row r="20" spans="1:4">
      <c r="A20" s="3" t="s">
        <v>33</v>
      </c>
      <c r="B20" s="4">
        <v>650</v>
      </c>
      <c r="C20" s="4">
        <v>691</v>
      </c>
      <c r="D20" s="4">
        <v>691</v>
      </c>
    </row>
    <row r="21" spans="1:4">
      <c r="A21" s="3" t="s">
        <v>35</v>
      </c>
      <c r="B21" s="4">
        <v>1050</v>
      </c>
      <c r="C21" s="4">
        <v>2023</v>
      </c>
      <c r="D21" s="4">
        <v>2023</v>
      </c>
    </row>
    <row r="22" spans="1:4">
      <c r="A22" s="3" t="s">
        <v>36</v>
      </c>
      <c r="B22" s="4">
        <v>4359</v>
      </c>
      <c r="C22" s="4">
        <v>3345</v>
      </c>
      <c r="D22" s="4">
        <v>2299</v>
      </c>
    </row>
    <row r="23" spans="1:4">
      <c r="A23" s="5" t="s">
        <v>37</v>
      </c>
      <c r="B23" s="6">
        <v>6059</v>
      </c>
      <c r="C23" s="6">
        <v>6059</v>
      </c>
      <c r="D23" s="6">
        <v>5013</v>
      </c>
    </row>
    <row r="24" spans="1:4">
      <c r="A24" s="3" t="s">
        <v>38</v>
      </c>
      <c r="B24" s="4">
        <v>1903</v>
      </c>
      <c r="C24" s="4">
        <v>1902</v>
      </c>
      <c r="D24" s="4">
        <v>988</v>
      </c>
    </row>
    <row r="25" spans="1:4">
      <c r="A25" s="3" t="s">
        <v>39</v>
      </c>
      <c r="B25" s="4">
        <v>0</v>
      </c>
      <c r="C25" s="4">
        <v>1</v>
      </c>
      <c r="D25" s="4">
        <v>1</v>
      </c>
    </row>
    <row r="26" spans="1:4">
      <c r="A26" s="3" t="s">
        <v>40</v>
      </c>
      <c r="B26" s="4">
        <v>30</v>
      </c>
      <c r="C26" s="4">
        <v>59</v>
      </c>
      <c r="D26" s="4">
        <v>59</v>
      </c>
    </row>
    <row r="27" spans="1:4">
      <c r="A27" s="5" t="s">
        <v>41</v>
      </c>
      <c r="B27" s="6">
        <v>1933</v>
      </c>
      <c r="C27" s="6">
        <v>1962</v>
      </c>
      <c r="D27" s="6">
        <v>1048</v>
      </c>
    </row>
    <row r="28" spans="1:4">
      <c r="A28" s="5" t="s">
        <v>42</v>
      </c>
      <c r="B28" s="6">
        <v>9028</v>
      </c>
      <c r="C28" s="6">
        <v>9057</v>
      </c>
      <c r="D28" s="6">
        <v>6780</v>
      </c>
    </row>
    <row r="29" spans="1:4">
      <c r="A29" s="3" t="s">
        <v>43</v>
      </c>
      <c r="B29" s="4">
        <v>0</v>
      </c>
      <c r="C29" s="4">
        <v>35</v>
      </c>
      <c r="D29" s="4">
        <v>35</v>
      </c>
    </row>
    <row r="30" spans="1:4">
      <c r="A30" s="3" t="s">
        <v>44</v>
      </c>
      <c r="B30" s="4">
        <v>0</v>
      </c>
      <c r="C30" s="4">
        <v>0</v>
      </c>
      <c r="D30" s="4">
        <v>35</v>
      </c>
    </row>
    <row r="31" spans="1:4">
      <c r="A31" s="3" t="s">
        <v>45</v>
      </c>
      <c r="B31" s="4">
        <v>600</v>
      </c>
      <c r="C31" s="4">
        <v>600</v>
      </c>
      <c r="D31" s="4">
        <v>108</v>
      </c>
    </row>
    <row r="32" spans="1:4">
      <c r="A32" s="3" t="s">
        <v>46</v>
      </c>
      <c r="B32" s="4">
        <v>0</v>
      </c>
      <c r="C32" s="4">
        <v>0</v>
      </c>
      <c r="D32" s="4">
        <v>108</v>
      </c>
    </row>
    <row r="33" spans="1:4">
      <c r="A33" s="5" t="s">
        <v>47</v>
      </c>
      <c r="B33" s="6">
        <v>600</v>
      </c>
      <c r="C33" s="6">
        <v>635</v>
      </c>
      <c r="D33" s="6">
        <v>143</v>
      </c>
    </row>
    <row r="34" spans="1:4">
      <c r="A34" s="3" t="s">
        <v>48</v>
      </c>
      <c r="B34" s="4">
        <v>0</v>
      </c>
      <c r="C34" s="4">
        <v>5</v>
      </c>
      <c r="D34" s="4">
        <v>5</v>
      </c>
    </row>
    <row r="35" spans="1:4">
      <c r="A35" s="3" t="s">
        <v>49</v>
      </c>
      <c r="B35" s="4">
        <v>0</v>
      </c>
      <c r="C35" s="4">
        <v>5</v>
      </c>
      <c r="D35" s="4">
        <v>5</v>
      </c>
    </row>
    <row r="36" spans="1:4">
      <c r="A36" s="3" t="s">
        <v>50</v>
      </c>
      <c r="B36" s="4">
        <v>1249</v>
      </c>
      <c r="C36" s="4">
        <v>1249</v>
      </c>
      <c r="D36" s="4">
        <v>482</v>
      </c>
    </row>
    <row r="37" spans="1:4">
      <c r="A37" s="3" t="s">
        <v>51</v>
      </c>
      <c r="B37" s="4">
        <v>0</v>
      </c>
      <c r="C37" s="4">
        <v>0</v>
      </c>
      <c r="D37" s="4">
        <v>482</v>
      </c>
    </row>
    <row r="38" spans="1:4">
      <c r="A38" s="3" t="s">
        <v>52</v>
      </c>
      <c r="B38" s="4">
        <v>50</v>
      </c>
      <c r="C38" s="4">
        <v>50</v>
      </c>
      <c r="D38" s="4">
        <v>50</v>
      </c>
    </row>
    <row r="39" spans="1:4">
      <c r="A39" s="3" t="s">
        <v>53</v>
      </c>
      <c r="B39" s="4">
        <v>0</v>
      </c>
      <c r="C39" s="4">
        <v>0</v>
      </c>
      <c r="D39" s="4">
        <v>50</v>
      </c>
    </row>
    <row r="40" spans="1:4">
      <c r="A40" s="3" t="s">
        <v>54</v>
      </c>
      <c r="B40" s="4">
        <v>5548</v>
      </c>
      <c r="C40" s="4">
        <v>5598</v>
      </c>
      <c r="D40" s="4">
        <v>0</v>
      </c>
    </row>
    <row r="41" spans="1:4" ht="25.5">
      <c r="A41" s="5" t="s">
        <v>55</v>
      </c>
      <c r="B41" s="6">
        <v>6847</v>
      </c>
      <c r="C41" s="6">
        <v>6902</v>
      </c>
      <c r="D41" s="6">
        <v>537</v>
      </c>
    </row>
    <row r="42" spans="1:4">
      <c r="A42" s="3" t="s">
        <v>56</v>
      </c>
      <c r="B42" s="4">
        <v>0</v>
      </c>
      <c r="C42" s="4">
        <v>73</v>
      </c>
      <c r="D42" s="4">
        <v>73</v>
      </c>
    </row>
    <row r="43" spans="1:4">
      <c r="A43" s="3" t="s">
        <v>57</v>
      </c>
      <c r="B43" s="4">
        <v>0</v>
      </c>
      <c r="C43" s="4">
        <v>20</v>
      </c>
      <c r="D43" s="4">
        <v>20</v>
      </c>
    </row>
    <row r="44" spans="1:4">
      <c r="A44" s="5" t="s">
        <v>58</v>
      </c>
      <c r="B44" s="6">
        <v>0</v>
      </c>
      <c r="C44" s="6">
        <v>93</v>
      </c>
      <c r="D44" s="6">
        <v>93</v>
      </c>
    </row>
    <row r="45" spans="1:4">
      <c r="A45" s="5" t="s">
        <v>59</v>
      </c>
      <c r="B45" s="6">
        <v>20092</v>
      </c>
      <c r="C45" s="6">
        <v>20556</v>
      </c>
      <c r="D45" s="6">
        <v>11420</v>
      </c>
    </row>
  </sheetData>
  <mergeCells count="3">
    <mergeCell ref="A1:D1"/>
    <mergeCell ref="A2:D2"/>
    <mergeCell ref="A3:D3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sqref="A1:F1"/>
    </sheetView>
  </sheetViews>
  <sheetFormatPr defaultRowHeight="15"/>
  <cols>
    <col min="1" max="1" width="10.5703125" style="12" customWidth="1"/>
    <col min="2" max="2" width="43" style="12" customWidth="1"/>
    <col min="3" max="6" width="17.7109375" style="12" customWidth="1"/>
    <col min="7" max="16384" width="9.140625" style="12"/>
  </cols>
  <sheetData>
    <row r="1" spans="1:6">
      <c r="A1" s="72" t="s">
        <v>261</v>
      </c>
      <c r="B1" s="73"/>
      <c r="C1" s="73"/>
      <c r="D1" s="73"/>
      <c r="E1" s="73"/>
      <c r="F1" s="73"/>
    </row>
    <row r="2" spans="1:6">
      <c r="A2" s="74" t="s">
        <v>260</v>
      </c>
      <c r="B2" s="73"/>
      <c r="C2" s="73"/>
      <c r="D2" s="73"/>
      <c r="E2" s="73"/>
      <c r="F2" s="73"/>
    </row>
    <row r="3" spans="1:6">
      <c r="A3" s="12">
        <v>10</v>
      </c>
    </row>
    <row r="4" spans="1:6" ht="30" customHeight="1">
      <c r="A4" s="23" t="s">
        <v>259</v>
      </c>
      <c r="B4" s="21" t="s">
        <v>5</v>
      </c>
      <c r="C4" s="23" t="s">
        <v>258</v>
      </c>
      <c r="D4" s="22" t="s">
        <v>257</v>
      </c>
      <c r="E4" s="21" t="s">
        <v>256</v>
      </c>
      <c r="F4" s="21" t="s">
        <v>98</v>
      </c>
    </row>
    <row r="5" spans="1:6">
      <c r="A5" s="16" t="s">
        <v>255</v>
      </c>
      <c r="B5" s="16" t="s">
        <v>254</v>
      </c>
      <c r="C5" s="16">
        <v>0</v>
      </c>
      <c r="D5" s="16">
        <v>0</v>
      </c>
      <c r="E5" s="18">
        <v>0</v>
      </c>
      <c r="F5" s="18">
        <f>SUM(C5:E5)</f>
        <v>0</v>
      </c>
    </row>
    <row r="6" spans="1:6">
      <c r="A6" s="16" t="s">
        <v>253</v>
      </c>
      <c r="B6" s="16" t="s">
        <v>252</v>
      </c>
      <c r="C6" s="16">
        <v>0</v>
      </c>
      <c r="D6" s="16">
        <v>0</v>
      </c>
      <c r="E6" s="18">
        <v>0</v>
      </c>
      <c r="F6" s="18">
        <f>SUM(C6:E6)</f>
        <v>0</v>
      </c>
    </row>
    <row r="7" spans="1:6">
      <c r="A7" s="17" t="s">
        <v>251</v>
      </c>
      <c r="B7" s="17" t="s">
        <v>250</v>
      </c>
      <c r="C7" s="17">
        <f>SUM(C5:C6)</f>
        <v>0</v>
      </c>
      <c r="D7" s="17">
        <f>SUM(D5:D6)</f>
        <v>0</v>
      </c>
      <c r="E7" s="14">
        <f>SUM(E5:E6)</f>
        <v>0</v>
      </c>
      <c r="F7" s="14">
        <f>SUM(F5:F6)</f>
        <v>0</v>
      </c>
    </row>
    <row r="8" spans="1:6">
      <c r="A8" s="16" t="s">
        <v>249</v>
      </c>
      <c r="B8" s="16" t="s">
        <v>248</v>
      </c>
      <c r="C8" s="18">
        <v>191361993</v>
      </c>
      <c r="D8" s="18">
        <v>25568497</v>
      </c>
      <c r="E8" s="18">
        <v>14596</v>
      </c>
      <c r="F8" s="18">
        <f>SUM(C8:E8)</f>
        <v>216945086</v>
      </c>
    </row>
    <row r="9" spans="1:6">
      <c r="A9" s="16" t="s">
        <v>247</v>
      </c>
      <c r="B9" s="16" t="s">
        <v>246</v>
      </c>
      <c r="C9" s="18">
        <v>0</v>
      </c>
      <c r="D9" s="18">
        <v>0</v>
      </c>
      <c r="E9" s="18">
        <v>269003</v>
      </c>
      <c r="F9" s="18">
        <f>SUM(C9:E9)</f>
        <v>269003</v>
      </c>
    </row>
    <row r="10" spans="1:6">
      <c r="A10" s="17" t="s">
        <v>245</v>
      </c>
      <c r="B10" s="17" t="s">
        <v>244</v>
      </c>
      <c r="C10" s="14">
        <f>SUM(C8:C9)</f>
        <v>191361993</v>
      </c>
      <c r="D10" s="14">
        <f>SUM(D8:D9)</f>
        <v>25568497</v>
      </c>
      <c r="E10" s="14">
        <f>SUM(E8:E9)</f>
        <v>283599</v>
      </c>
      <c r="F10" s="14">
        <f>SUM(F8:F9)</f>
        <v>217214089</v>
      </c>
    </row>
    <row r="11" spans="1:6">
      <c r="A11" s="16" t="s">
        <v>243</v>
      </c>
      <c r="B11" s="16" t="s">
        <v>211</v>
      </c>
      <c r="C11" s="18">
        <v>0</v>
      </c>
      <c r="D11" s="18">
        <v>0</v>
      </c>
      <c r="E11" s="18">
        <v>12000</v>
      </c>
      <c r="F11" s="18">
        <f>SUM(C11:E11)</f>
        <v>12000</v>
      </c>
    </row>
    <row r="12" spans="1:6">
      <c r="A12" s="17" t="s">
        <v>242</v>
      </c>
      <c r="B12" s="17" t="s">
        <v>241</v>
      </c>
      <c r="C12" s="14">
        <f>SUM(C11)</f>
        <v>0</v>
      </c>
      <c r="D12" s="14">
        <f>SUM(D11)</f>
        <v>0</v>
      </c>
      <c r="E12" s="14">
        <f>SUM(E11)</f>
        <v>12000</v>
      </c>
      <c r="F12" s="14">
        <f>SUM(C12:E12)</f>
        <v>12000</v>
      </c>
    </row>
    <row r="13" spans="1:6">
      <c r="A13" s="17" t="s">
        <v>240</v>
      </c>
      <c r="B13" s="20" t="s">
        <v>239</v>
      </c>
      <c r="C13" s="14">
        <f>SUM(C12,C10,C7)</f>
        <v>191361993</v>
      </c>
      <c r="D13" s="14">
        <f>SUM(D12,D10,D7)</f>
        <v>25568497</v>
      </c>
      <c r="E13" s="14">
        <f>SUM(E12,E10,E7)</f>
        <v>295599</v>
      </c>
      <c r="F13" s="14">
        <f>SUM(F12,F10,F7)</f>
        <v>217226089</v>
      </c>
    </row>
    <row r="14" spans="1:6">
      <c r="A14" s="19" t="s">
        <v>238</v>
      </c>
      <c r="B14" s="16" t="s">
        <v>237</v>
      </c>
      <c r="C14" s="18"/>
      <c r="D14" s="18"/>
      <c r="E14" s="18">
        <v>49605</v>
      </c>
      <c r="F14" s="18">
        <f>SUM(E14)</f>
        <v>49605</v>
      </c>
    </row>
    <row r="15" spans="1:6">
      <c r="A15" s="17" t="s">
        <v>236</v>
      </c>
      <c r="B15" s="17" t="s">
        <v>235</v>
      </c>
      <c r="C15" s="14"/>
      <c r="D15" s="14"/>
      <c r="E15" s="14">
        <f>SUM(E14)</f>
        <v>49605</v>
      </c>
      <c r="F15" s="14">
        <f>SUM(F14)</f>
        <v>49605</v>
      </c>
    </row>
    <row r="16" spans="1:6">
      <c r="A16" s="16" t="s">
        <v>234</v>
      </c>
      <c r="B16" s="16" t="s">
        <v>212</v>
      </c>
      <c r="C16" s="18"/>
      <c r="D16" s="18"/>
      <c r="E16" s="18">
        <v>11349511</v>
      </c>
      <c r="F16" s="18">
        <f>SUM(E16)</f>
        <v>11349511</v>
      </c>
    </row>
    <row r="17" spans="1:6">
      <c r="A17" s="17" t="s">
        <v>233</v>
      </c>
      <c r="B17" s="17" t="s">
        <v>232</v>
      </c>
      <c r="C17" s="14"/>
      <c r="D17" s="14"/>
      <c r="E17" s="14">
        <f>SUM(E16)</f>
        <v>11349511</v>
      </c>
      <c r="F17" s="14">
        <f>SUM(F16)</f>
        <v>11349511</v>
      </c>
    </row>
    <row r="18" spans="1:6">
      <c r="A18" s="17" t="s">
        <v>231</v>
      </c>
      <c r="B18" s="17" t="s">
        <v>230</v>
      </c>
      <c r="C18" s="14"/>
      <c r="D18" s="14"/>
      <c r="E18" s="14">
        <f>SUM(E17,E15)</f>
        <v>11399116</v>
      </c>
      <c r="F18" s="14">
        <f>SUM(F17,F15)</f>
        <v>11399116</v>
      </c>
    </row>
    <row r="19" spans="1:6">
      <c r="A19" s="16"/>
      <c r="B19" s="15" t="s">
        <v>229</v>
      </c>
      <c r="C19" s="14">
        <f>SUM(C13)</f>
        <v>191361993</v>
      </c>
      <c r="D19" s="14">
        <f>SUM(D13)</f>
        <v>25568497</v>
      </c>
      <c r="E19" s="14">
        <f>SUM(E13,E18)</f>
        <v>11694715</v>
      </c>
      <c r="F19" s="14">
        <f>SUM(C19:E19)</f>
        <v>228625205</v>
      </c>
    </row>
    <row r="20" spans="1:6">
      <c r="C20" s="13"/>
      <c r="D20" s="13"/>
      <c r="E20" s="13"/>
      <c r="F20" s="13"/>
    </row>
    <row r="21" spans="1:6">
      <c r="C21" s="13"/>
      <c r="D21" s="13"/>
      <c r="E21" s="13"/>
      <c r="F21" s="13"/>
    </row>
    <row r="22" spans="1:6">
      <c r="C22" s="13"/>
      <c r="D22" s="13"/>
      <c r="E22" s="13"/>
      <c r="F22" s="13"/>
    </row>
    <row r="23" spans="1:6">
      <c r="C23" s="13"/>
      <c r="D23" s="13"/>
      <c r="E23" s="13"/>
      <c r="F23" s="13"/>
    </row>
    <row r="24" spans="1:6">
      <c r="C24" s="13"/>
      <c r="D24" s="13"/>
      <c r="E24" s="13"/>
      <c r="F24" s="13"/>
    </row>
    <row r="25" spans="1:6">
      <c r="C25" s="13"/>
      <c r="D25" s="13"/>
      <c r="E25" s="13"/>
      <c r="F25" s="13"/>
    </row>
    <row r="26" spans="1:6">
      <c r="C26" s="13"/>
      <c r="D26" s="13"/>
      <c r="E26" s="13"/>
      <c r="F26" s="13"/>
    </row>
    <row r="27" spans="1:6">
      <c r="C27" s="13"/>
      <c r="D27" s="13"/>
      <c r="E27" s="13"/>
      <c r="F27" s="13"/>
    </row>
    <row r="28" spans="1:6">
      <c r="C28" s="13"/>
      <c r="D28" s="13"/>
      <c r="E28" s="13"/>
      <c r="F28" s="13"/>
    </row>
    <row r="29" spans="1:6">
      <c r="C29" s="13"/>
      <c r="D29" s="13"/>
      <c r="E29" s="13"/>
      <c r="F29" s="13"/>
    </row>
    <row r="30" spans="1:6">
      <c r="C30" s="13"/>
      <c r="D30" s="13"/>
      <c r="E30" s="13"/>
    </row>
    <row r="31" spans="1:6">
      <c r="C31" s="13"/>
      <c r="D31" s="13"/>
      <c r="E31" s="13"/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G19" sqref="G19"/>
    </sheetView>
  </sheetViews>
  <sheetFormatPr defaultRowHeight="12.75"/>
  <cols>
    <col min="1" max="1" width="50.85546875" style="25" customWidth="1"/>
    <col min="2" max="7" width="12.7109375" style="25" customWidth="1"/>
    <col min="8" max="256" width="9.140625" style="25"/>
    <col min="257" max="257" width="50.85546875" style="25" customWidth="1"/>
    <col min="258" max="263" width="12.7109375" style="25" customWidth="1"/>
    <col min="264" max="512" width="9.140625" style="25"/>
    <col min="513" max="513" width="50.85546875" style="25" customWidth="1"/>
    <col min="514" max="519" width="12.7109375" style="25" customWidth="1"/>
    <col min="520" max="768" width="9.140625" style="25"/>
    <col min="769" max="769" width="50.85546875" style="25" customWidth="1"/>
    <col min="770" max="775" width="12.7109375" style="25" customWidth="1"/>
    <col min="776" max="1024" width="9.140625" style="25"/>
    <col min="1025" max="1025" width="50.85546875" style="25" customWidth="1"/>
    <col min="1026" max="1031" width="12.7109375" style="25" customWidth="1"/>
    <col min="1032" max="1280" width="9.140625" style="25"/>
    <col min="1281" max="1281" width="50.85546875" style="25" customWidth="1"/>
    <col min="1282" max="1287" width="12.7109375" style="25" customWidth="1"/>
    <col min="1288" max="1536" width="9.140625" style="25"/>
    <col min="1537" max="1537" width="50.85546875" style="25" customWidth="1"/>
    <col min="1538" max="1543" width="12.7109375" style="25" customWidth="1"/>
    <col min="1544" max="1792" width="9.140625" style="25"/>
    <col min="1793" max="1793" width="50.85546875" style="25" customWidth="1"/>
    <col min="1794" max="1799" width="12.7109375" style="25" customWidth="1"/>
    <col min="1800" max="2048" width="9.140625" style="25"/>
    <col min="2049" max="2049" width="50.85546875" style="25" customWidth="1"/>
    <col min="2050" max="2055" width="12.7109375" style="25" customWidth="1"/>
    <col min="2056" max="2304" width="9.140625" style="25"/>
    <col min="2305" max="2305" width="50.85546875" style="25" customWidth="1"/>
    <col min="2306" max="2311" width="12.7109375" style="25" customWidth="1"/>
    <col min="2312" max="2560" width="9.140625" style="25"/>
    <col min="2561" max="2561" width="50.85546875" style="25" customWidth="1"/>
    <col min="2562" max="2567" width="12.7109375" style="25" customWidth="1"/>
    <col min="2568" max="2816" width="9.140625" style="25"/>
    <col min="2817" max="2817" width="50.85546875" style="25" customWidth="1"/>
    <col min="2818" max="2823" width="12.7109375" style="25" customWidth="1"/>
    <col min="2824" max="3072" width="9.140625" style="25"/>
    <col min="3073" max="3073" width="50.85546875" style="25" customWidth="1"/>
    <col min="3074" max="3079" width="12.7109375" style="25" customWidth="1"/>
    <col min="3080" max="3328" width="9.140625" style="25"/>
    <col min="3329" max="3329" width="50.85546875" style="25" customWidth="1"/>
    <col min="3330" max="3335" width="12.7109375" style="25" customWidth="1"/>
    <col min="3336" max="3584" width="9.140625" style="25"/>
    <col min="3585" max="3585" width="50.85546875" style="25" customWidth="1"/>
    <col min="3586" max="3591" width="12.7109375" style="25" customWidth="1"/>
    <col min="3592" max="3840" width="9.140625" style="25"/>
    <col min="3841" max="3841" width="50.85546875" style="25" customWidth="1"/>
    <col min="3842" max="3847" width="12.7109375" style="25" customWidth="1"/>
    <col min="3848" max="4096" width="9.140625" style="25"/>
    <col min="4097" max="4097" width="50.85546875" style="25" customWidth="1"/>
    <col min="4098" max="4103" width="12.7109375" style="25" customWidth="1"/>
    <col min="4104" max="4352" width="9.140625" style="25"/>
    <col min="4353" max="4353" width="50.85546875" style="25" customWidth="1"/>
    <col min="4354" max="4359" width="12.7109375" style="25" customWidth="1"/>
    <col min="4360" max="4608" width="9.140625" style="25"/>
    <col min="4609" max="4609" width="50.85546875" style="25" customWidth="1"/>
    <col min="4610" max="4615" width="12.7109375" style="25" customWidth="1"/>
    <col min="4616" max="4864" width="9.140625" style="25"/>
    <col min="4865" max="4865" width="50.85546875" style="25" customWidth="1"/>
    <col min="4866" max="4871" width="12.7109375" style="25" customWidth="1"/>
    <col min="4872" max="5120" width="9.140625" style="25"/>
    <col min="5121" max="5121" width="50.85546875" style="25" customWidth="1"/>
    <col min="5122" max="5127" width="12.7109375" style="25" customWidth="1"/>
    <col min="5128" max="5376" width="9.140625" style="25"/>
    <col min="5377" max="5377" width="50.85546875" style="25" customWidth="1"/>
    <col min="5378" max="5383" width="12.7109375" style="25" customWidth="1"/>
    <col min="5384" max="5632" width="9.140625" style="25"/>
    <col min="5633" max="5633" width="50.85546875" style="25" customWidth="1"/>
    <col min="5634" max="5639" width="12.7109375" style="25" customWidth="1"/>
    <col min="5640" max="5888" width="9.140625" style="25"/>
    <col min="5889" max="5889" width="50.85546875" style="25" customWidth="1"/>
    <col min="5890" max="5895" width="12.7109375" style="25" customWidth="1"/>
    <col min="5896" max="6144" width="9.140625" style="25"/>
    <col min="6145" max="6145" width="50.85546875" style="25" customWidth="1"/>
    <col min="6146" max="6151" width="12.7109375" style="25" customWidth="1"/>
    <col min="6152" max="6400" width="9.140625" style="25"/>
    <col min="6401" max="6401" width="50.85546875" style="25" customWidth="1"/>
    <col min="6402" max="6407" width="12.7109375" style="25" customWidth="1"/>
    <col min="6408" max="6656" width="9.140625" style="25"/>
    <col min="6657" max="6657" width="50.85546875" style="25" customWidth="1"/>
    <col min="6658" max="6663" width="12.7109375" style="25" customWidth="1"/>
    <col min="6664" max="6912" width="9.140625" style="25"/>
    <col min="6913" max="6913" width="50.85546875" style="25" customWidth="1"/>
    <col min="6914" max="6919" width="12.7109375" style="25" customWidth="1"/>
    <col min="6920" max="7168" width="9.140625" style="25"/>
    <col min="7169" max="7169" width="50.85546875" style="25" customWidth="1"/>
    <col min="7170" max="7175" width="12.7109375" style="25" customWidth="1"/>
    <col min="7176" max="7424" width="9.140625" style="25"/>
    <col min="7425" max="7425" width="50.85546875" style="25" customWidth="1"/>
    <col min="7426" max="7431" width="12.7109375" style="25" customWidth="1"/>
    <col min="7432" max="7680" width="9.140625" style="25"/>
    <col min="7681" max="7681" width="50.85546875" style="25" customWidth="1"/>
    <col min="7682" max="7687" width="12.7109375" style="25" customWidth="1"/>
    <col min="7688" max="7936" width="9.140625" style="25"/>
    <col min="7937" max="7937" width="50.85546875" style="25" customWidth="1"/>
    <col min="7938" max="7943" width="12.7109375" style="25" customWidth="1"/>
    <col min="7944" max="8192" width="9.140625" style="25"/>
    <col min="8193" max="8193" width="50.85546875" style="25" customWidth="1"/>
    <col min="8194" max="8199" width="12.7109375" style="25" customWidth="1"/>
    <col min="8200" max="8448" width="9.140625" style="25"/>
    <col min="8449" max="8449" width="50.85546875" style="25" customWidth="1"/>
    <col min="8450" max="8455" width="12.7109375" style="25" customWidth="1"/>
    <col min="8456" max="8704" width="9.140625" style="25"/>
    <col min="8705" max="8705" width="50.85546875" style="25" customWidth="1"/>
    <col min="8706" max="8711" width="12.7109375" style="25" customWidth="1"/>
    <col min="8712" max="8960" width="9.140625" style="25"/>
    <col min="8961" max="8961" width="50.85546875" style="25" customWidth="1"/>
    <col min="8962" max="8967" width="12.7109375" style="25" customWidth="1"/>
    <col min="8968" max="9216" width="9.140625" style="25"/>
    <col min="9217" max="9217" width="50.85546875" style="25" customWidth="1"/>
    <col min="9218" max="9223" width="12.7109375" style="25" customWidth="1"/>
    <col min="9224" max="9472" width="9.140625" style="25"/>
    <col min="9473" max="9473" width="50.85546875" style="25" customWidth="1"/>
    <col min="9474" max="9479" width="12.7109375" style="25" customWidth="1"/>
    <col min="9480" max="9728" width="9.140625" style="25"/>
    <col min="9729" max="9729" width="50.85546875" style="25" customWidth="1"/>
    <col min="9730" max="9735" width="12.7109375" style="25" customWidth="1"/>
    <col min="9736" max="9984" width="9.140625" style="25"/>
    <col min="9985" max="9985" width="50.85546875" style="25" customWidth="1"/>
    <col min="9986" max="9991" width="12.7109375" style="25" customWidth="1"/>
    <col min="9992" max="10240" width="9.140625" style="25"/>
    <col min="10241" max="10241" width="50.85546875" style="25" customWidth="1"/>
    <col min="10242" max="10247" width="12.7109375" style="25" customWidth="1"/>
    <col min="10248" max="10496" width="9.140625" style="25"/>
    <col min="10497" max="10497" width="50.85546875" style="25" customWidth="1"/>
    <col min="10498" max="10503" width="12.7109375" style="25" customWidth="1"/>
    <col min="10504" max="10752" width="9.140625" style="25"/>
    <col min="10753" max="10753" width="50.85546875" style="25" customWidth="1"/>
    <col min="10754" max="10759" width="12.7109375" style="25" customWidth="1"/>
    <col min="10760" max="11008" width="9.140625" style="25"/>
    <col min="11009" max="11009" width="50.85546875" style="25" customWidth="1"/>
    <col min="11010" max="11015" width="12.7109375" style="25" customWidth="1"/>
    <col min="11016" max="11264" width="9.140625" style="25"/>
    <col min="11265" max="11265" width="50.85546875" style="25" customWidth="1"/>
    <col min="11266" max="11271" width="12.7109375" style="25" customWidth="1"/>
    <col min="11272" max="11520" width="9.140625" style="25"/>
    <col min="11521" max="11521" width="50.85546875" style="25" customWidth="1"/>
    <col min="11522" max="11527" width="12.7109375" style="25" customWidth="1"/>
    <col min="11528" max="11776" width="9.140625" style="25"/>
    <col min="11777" max="11777" width="50.85546875" style="25" customWidth="1"/>
    <col min="11778" max="11783" width="12.7109375" style="25" customWidth="1"/>
    <col min="11784" max="12032" width="9.140625" style="25"/>
    <col min="12033" max="12033" width="50.85546875" style="25" customWidth="1"/>
    <col min="12034" max="12039" width="12.7109375" style="25" customWidth="1"/>
    <col min="12040" max="12288" width="9.140625" style="25"/>
    <col min="12289" max="12289" width="50.85546875" style="25" customWidth="1"/>
    <col min="12290" max="12295" width="12.7109375" style="25" customWidth="1"/>
    <col min="12296" max="12544" width="9.140625" style="25"/>
    <col min="12545" max="12545" width="50.85546875" style="25" customWidth="1"/>
    <col min="12546" max="12551" width="12.7109375" style="25" customWidth="1"/>
    <col min="12552" max="12800" width="9.140625" style="25"/>
    <col min="12801" max="12801" width="50.85546875" style="25" customWidth="1"/>
    <col min="12802" max="12807" width="12.7109375" style="25" customWidth="1"/>
    <col min="12808" max="13056" width="9.140625" style="25"/>
    <col min="13057" max="13057" width="50.85546875" style="25" customWidth="1"/>
    <col min="13058" max="13063" width="12.7109375" style="25" customWidth="1"/>
    <col min="13064" max="13312" width="9.140625" style="25"/>
    <col min="13313" max="13313" width="50.85546875" style="25" customWidth="1"/>
    <col min="13314" max="13319" width="12.7109375" style="25" customWidth="1"/>
    <col min="13320" max="13568" width="9.140625" style="25"/>
    <col min="13569" max="13569" width="50.85546875" style="25" customWidth="1"/>
    <col min="13570" max="13575" width="12.7109375" style="25" customWidth="1"/>
    <col min="13576" max="13824" width="9.140625" style="25"/>
    <col min="13825" max="13825" width="50.85546875" style="25" customWidth="1"/>
    <col min="13826" max="13831" width="12.7109375" style="25" customWidth="1"/>
    <col min="13832" max="14080" width="9.140625" style="25"/>
    <col min="14081" max="14081" width="50.85546875" style="25" customWidth="1"/>
    <col min="14082" max="14087" width="12.7109375" style="25" customWidth="1"/>
    <col min="14088" max="14336" width="9.140625" style="25"/>
    <col min="14337" max="14337" width="50.85546875" style="25" customWidth="1"/>
    <col min="14338" max="14343" width="12.7109375" style="25" customWidth="1"/>
    <col min="14344" max="14592" width="9.140625" style="25"/>
    <col min="14593" max="14593" width="50.85546875" style="25" customWidth="1"/>
    <col min="14594" max="14599" width="12.7109375" style="25" customWidth="1"/>
    <col min="14600" max="14848" width="9.140625" style="25"/>
    <col min="14849" max="14849" width="50.85546875" style="25" customWidth="1"/>
    <col min="14850" max="14855" width="12.7109375" style="25" customWidth="1"/>
    <col min="14856" max="15104" width="9.140625" style="25"/>
    <col min="15105" max="15105" width="50.85546875" style="25" customWidth="1"/>
    <col min="15106" max="15111" width="12.7109375" style="25" customWidth="1"/>
    <col min="15112" max="15360" width="9.140625" style="25"/>
    <col min="15361" max="15361" width="50.85546875" style="25" customWidth="1"/>
    <col min="15362" max="15367" width="12.7109375" style="25" customWidth="1"/>
    <col min="15368" max="15616" width="9.140625" style="25"/>
    <col min="15617" max="15617" width="50.85546875" style="25" customWidth="1"/>
    <col min="15618" max="15623" width="12.7109375" style="25" customWidth="1"/>
    <col min="15624" max="15872" width="9.140625" style="25"/>
    <col min="15873" max="15873" width="50.85546875" style="25" customWidth="1"/>
    <col min="15874" max="15879" width="12.7109375" style="25" customWidth="1"/>
    <col min="15880" max="16128" width="9.140625" style="25"/>
    <col min="16129" max="16129" width="50.85546875" style="25" customWidth="1"/>
    <col min="16130" max="16135" width="12.7109375" style="25" customWidth="1"/>
    <col min="16136" max="16384" width="9.140625" style="25"/>
  </cols>
  <sheetData>
    <row r="1" spans="1:7">
      <c r="A1" s="75" t="s">
        <v>731</v>
      </c>
      <c r="B1" s="75"/>
      <c r="C1" s="75"/>
      <c r="D1" s="75"/>
      <c r="E1" s="75"/>
      <c r="F1" s="75"/>
      <c r="G1" s="75"/>
    </row>
    <row r="2" spans="1:7" ht="32.25" customHeight="1">
      <c r="A2" s="76" t="s">
        <v>732</v>
      </c>
      <c r="B2" s="77"/>
      <c r="C2" s="77"/>
      <c r="D2" s="77"/>
      <c r="E2" s="77"/>
      <c r="F2" s="77"/>
      <c r="G2" s="78"/>
    </row>
    <row r="3" spans="1:7" ht="90" customHeight="1">
      <c r="A3" s="31" t="s">
        <v>5</v>
      </c>
      <c r="B3" s="32" t="s">
        <v>723</v>
      </c>
      <c r="C3" s="32" t="s">
        <v>724</v>
      </c>
      <c r="D3" s="32" t="s">
        <v>725</v>
      </c>
      <c r="E3" s="32" t="s">
        <v>726</v>
      </c>
      <c r="F3" s="32" t="s">
        <v>727</v>
      </c>
      <c r="G3" s="32" t="s">
        <v>728</v>
      </c>
    </row>
    <row r="4" spans="1:7" ht="15" customHeight="1">
      <c r="A4" s="33" t="s">
        <v>327</v>
      </c>
      <c r="B4" s="34">
        <v>31345</v>
      </c>
      <c r="C4" s="34">
        <v>18260</v>
      </c>
      <c r="D4" s="34"/>
      <c r="E4" s="34"/>
      <c r="F4" s="34"/>
      <c r="G4" s="34">
        <f>SUM(B4:F4)</f>
        <v>49605</v>
      </c>
    </row>
    <row r="5" spans="1:7" ht="15" customHeight="1">
      <c r="A5" s="33" t="s">
        <v>329</v>
      </c>
      <c r="B5" s="34"/>
      <c r="C5" s="34"/>
      <c r="D5" s="34"/>
      <c r="E5" s="34"/>
      <c r="F5" s="34"/>
      <c r="G5" s="34"/>
    </row>
    <row r="6" spans="1:7" ht="15" customHeight="1">
      <c r="A6" s="33" t="s">
        <v>331</v>
      </c>
      <c r="B6" s="34"/>
      <c r="C6" s="34"/>
      <c r="D6" s="34"/>
      <c r="E6" s="34"/>
      <c r="F6" s="34"/>
      <c r="G6" s="34"/>
    </row>
    <row r="7" spans="1:7" ht="15" customHeight="1">
      <c r="A7" s="35" t="s">
        <v>333</v>
      </c>
      <c r="B7" s="36">
        <f>SUM(B4:B6)</f>
        <v>31345</v>
      </c>
      <c r="C7" s="36">
        <f t="shared" ref="C7:F7" si="0">SUM(C4:C6)</f>
        <v>18260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>SUM(G4:G6)</f>
        <v>49605</v>
      </c>
    </row>
    <row r="8" spans="1:7" ht="15" customHeight="1">
      <c r="A8" s="33" t="s">
        <v>335</v>
      </c>
      <c r="B8" s="34">
        <v>8395914</v>
      </c>
      <c r="C8" s="34">
        <v>2953597</v>
      </c>
      <c r="D8" s="34"/>
      <c r="E8" s="34"/>
      <c r="F8" s="34"/>
      <c r="G8" s="34">
        <f>SUM(B8:F8)</f>
        <v>11349511</v>
      </c>
    </row>
    <row r="9" spans="1:7" ht="15" customHeight="1">
      <c r="A9" s="33" t="s">
        <v>337</v>
      </c>
      <c r="B9" s="34"/>
      <c r="C9" s="34"/>
      <c r="D9" s="34"/>
      <c r="E9" s="34"/>
      <c r="F9" s="34"/>
      <c r="G9" s="34"/>
    </row>
    <row r="10" spans="1:7" ht="15" customHeight="1">
      <c r="A10" s="35" t="s">
        <v>339</v>
      </c>
      <c r="B10" s="36">
        <f>SUM(B8:B9)</f>
        <v>8395914</v>
      </c>
      <c r="C10" s="36">
        <f t="shared" ref="C10:F10" si="1">SUM(C8:C9)</f>
        <v>2953597</v>
      </c>
      <c r="D10" s="36">
        <f t="shared" si="1"/>
        <v>0</v>
      </c>
      <c r="E10" s="36">
        <f t="shared" si="1"/>
        <v>0</v>
      </c>
      <c r="F10" s="36">
        <f t="shared" si="1"/>
        <v>0</v>
      </c>
      <c r="G10" s="36">
        <f>SUM(G8:G9)</f>
        <v>11349511</v>
      </c>
    </row>
    <row r="11" spans="1:7" ht="15" customHeight="1">
      <c r="A11" s="33" t="s">
        <v>341</v>
      </c>
      <c r="B11" s="34"/>
      <c r="C11" s="34"/>
      <c r="D11" s="34"/>
      <c r="E11" s="34"/>
      <c r="F11" s="34"/>
      <c r="G11" s="34"/>
    </row>
    <row r="12" spans="1:7" ht="15" customHeight="1">
      <c r="A12" s="33" t="s">
        <v>343</v>
      </c>
      <c r="B12" s="34"/>
      <c r="C12" s="34"/>
      <c r="D12" s="34"/>
      <c r="E12" s="34"/>
      <c r="F12" s="34"/>
      <c r="G12" s="34"/>
    </row>
    <row r="13" spans="1:7" ht="15" customHeight="1">
      <c r="A13" s="35" t="s">
        <v>345</v>
      </c>
      <c r="B13" s="36"/>
      <c r="C13" s="36"/>
      <c r="D13" s="36"/>
      <c r="E13" s="36"/>
      <c r="F13" s="36"/>
      <c r="G13" s="36"/>
    </row>
    <row r="14" spans="1:7" ht="15" customHeight="1">
      <c r="A14" s="35" t="s">
        <v>347</v>
      </c>
      <c r="B14" s="36">
        <f>SUM(B10,B7)</f>
        <v>8427259</v>
      </c>
      <c r="C14" s="36">
        <f t="shared" ref="C14:G14" si="2">SUM(C10,C7)</f>
        <v>2971857</v>
      </c>
      <c r="D14" s="36">
        <f t="shared" si="2"/>
        <v>0</v>
      </c>
      <c r="E14" s="36">
        <f t="shared" si="2"/>
        <v>0</v>
      </c>
      <c r="F14" s="36">
        <f t="shared" si="2"/>
        <v>0</v>
      </c>
      <c r="G14" s="36">
        <f t="shared" si="2"/>
        <v>11399116</v>
      </c>
    </row>
    <row r="15" spans="1:7" ht="15" customHeight="1"/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B4" sqref="B4"/>
    </sheetView>
  </sheetViews>
  <sheetFormatPr defaultRowHeight="15"/>
  <cols>
    <col min="1" max="1" width="63.28515625" style="37" customWidth="1"/>
    <col min="2" max="2" width="25" style="37" customWidth="1"/>
    <col min="3" max="256" width="9.140625" style="37"/>
    <col min="257" max="257" width="63.28515625" style="37" customWidth="1"/>
    <col min="258" max="258" width="25" style="37" customWidth="1"/>
    <col min="259" max="512" width="9.140625" style="37"/>
    <col min="513" max="513" width="63.28515625" style="37" customWidth="1"/>
    <col min="514" max="514" width="25" style="37" customWidth="1"/>
    <col min="515" max="768" width="9.140625" style="37"/>
    <col min="769" max="769" width="63.28515625" style="37" customWidth="1"/>
    <col min="770" max="770" width="25" style="37" customWidth="1"/>
    <col min="771" max="1024" width="9.140625" style="37"/>
    <col min="1025" max="1025" width="63.28515625" style="37" customWidth="1"/>
    <col min="1026" max="1026" width="25" style="37" customWidth="1"/>
    <col min="1027" max="1280" width="9.140625" style="37"/>
    <col min="1281" max="1281" width="63.28515625" style="37" customWidth="1"/>
    <col min="1282" max="1282" width="25" style="37" customWidth="1"/>
    <col min="1283" max="1536" width="9.140625" style="37"/>
    <col min="1537" max="1537" width="63.28515625" style="37" customWidth="1"/>
    <col min="1538" max="1538" width="25" style="37" customWidth="1"/>
    <col min="1539" max="1792" width="9.140625" style="37"/>
    <col min="1793" max="1793" width="63.28515625" style="37" customWidth="1"/>
    <col min="1794" max="1794" width="25" style="37" customWidth="1"/>
    <col min="1795" max="2048" width="9.140625" style="37"/>
    <col min="2049" max="2049" width="63.28515625" style="37" customWidth="1"/>
    <col min="2050" max="2050" width="25" style="37" customWidth="1"/>
    <col min="2051" max="2304" width="9.140625" style="37"/>
    <col min="2305" max="2305" width="63.28515625" style="37" customWidth="1"/>
    <col min="2306" max="2306" width="25" style="37" customWidth="1"/>
    <col min="2307" max="2560" width="9.140625" style="37"/>
    <col min="2561" max="2561" width="63.28515625" style="37" customWidth="1"/>
    <col min="2562" max="2562" width="25" style="37" customWidth="1"/>
    <col min="2563" max="2816" width="9.140625" style="37"/>
    <col min="2817" max="2817" width="63.28515625" style="37" customWidth="1"/>
    <col min="2818" max="2818" width="25" style="37" customWidth="1"/>
    <col min="2819" max="3072" width="9.140625" style="37"/>
    <col min="3073" max="3073" width="63.28515625" style="37" customWidth="1"/>
    <col min="3074" max="3074" width="25" style="37" customWidth="1"/>
    <col min="3075" max="3328" width="9.140625" style="37"/>
    <col min="3329" max="3329" width="63.28515625" style="37" customWidth="1"/>
    <col min="3330" max="3330" width="25" style="37" customWidth="1"/>
    <col min="3331" max="3584" width="9.140625" style="37"/>
    <col min="3585" max="3585" width="63.28515625" style="37" customWidth="1"/>
    <col min="3586" max="3586" width="25" style="37" customWidth="1"/>
    <col min="3587" max="3840" width="9.140625" style="37"/>
    <col min="3841" max="3841" width="63.28515625" style="37" customWidth="1"/>
    <col min="3842" max="3842" width="25" style="37" customWidth="1"/>
    <col min="3843" max="4096" width="9.140625" style="37"/>
    <col min="4097" max="4097" width="63.28515625" style="37" customWidth="1"/>
    <col min="4098" max="4098" width="25" style="37" customWidth="1"/>
    <col min="4099" max="4352" width="9.140625" style="37"/>
    <col min="4353" max="4353" width="63.28515625" style="37" customWidth="1"/>
    <col min="4354" max="4354" width="25" style="37" customWidth="1"/>
    <col min="4355" max="4608" width="9.140625" style="37"/>
    <col min="4609" max="4609" width="63.28515625" style="37" customWidth="1"/>
    <col min="4610" max="4610" width="25" style="37" customWidth="1"/>
    <col min="4611" max="4864" width="9.140625" style="37"/>
    <col min="4865" max="4865" width="63.28515625" style="37" customWidth="1"/>
    <col min="4866" max="4866" width="25" style="37" customWidth="1"/>
    <col min="4867" max="5120" width="9.140625" style="37"/>
    <col min="5121" max="5121" width="63.28515625" style="37" customWidth="1"/>
    <col min="5122" max="5122" width="25" style="37" customWidth="1"/>
    <col min="5123" max="5376" width="9.140625" style="37"/>
    <col min="5377" max="5377" width="63.28515625" style="37" customWidth="1"/>
    <col min="5378" max="5378" width="25" style="37" customWidth="1"/>
    <col min="5379" max="5632" width="9.140625" style="37"/>
    <col min="5633" max="5633" width="63.28515625" style="37" customWidth="1"/>
    <col min="5634" max="5634" width="25" style="37" customWidth="1"/>
    <col min="5635" max="5888" width="9.140625" style="37"/>
    <col min="5889" max="5889" width="63.28515625" style="37" customWidth="1"/>
    <col min="5890" max="5890" width="25" style="37" customWidth="1"/>
    <col min="5891" max="6144" width="9.140625" style="37"/>
    <col min="6145" max="6145" width="63.28515625" style="37" customWidth="1"/>
    <col min="6146" max="6146" width="25" style="37" customWidth="1"/>
    <col min="6147" max="6400" width="9.140625" style="37"/>
    <col min="6401" max="6401" width="63.28515625" style="37" customWidth="1"/>
    <col min="6402" max="6402" width="25" style="37" customWidth="1"/>
    <col min="6403" max="6656" width="9.140625" style="37"/>
    <col min="6657" max="6657" width="63.28515625" style="37" customWidth="1"/>
    <col min="6658" max="6658" width="25" style="37" customWidth="1"/>
    <col min="6659" max="6912" width="9.140625" style="37"/>
    <col min="6913" max="6913" width="63.28515625" style="37" customWidth="1"/>
    <col min="6914" max="6914" width="25" style="37" customWidth="1"/>
    <col min="6915" max="7168" width="9.140625" style="37"/>
    <col min="7169" max="7169" width="63.28515625" style="37" customWidth="1"/>
    <col min="7170" max="7170" width="25" style="37" customWidth="1"/>
    <col min="7171" max="7424" width="9.140625" style="37"/>
    <col min="7425" max="7425" width="63.28515625" style="37" customWidth="1"/>
    <col min="7426" max="7426" width="25" style="37" customWidth="1"/>
    <col min="7427" max="7680" width="9.140625" style="37"/>
    <col min="7681" max="7681" width="63.28515625" style="37" customWidth="1"/>
    <col min="7682" max="7682" width="25" style="37" customWidth="1"/>
    <col min="7683" max="7936" width="9.140625" style="37"/>
    <col min="7937" max="7937" width="63.28515625" style="37" customWidth="1"/>
    <col min="7938" max="7938" width="25" style="37" customWidth="1"/>
    <col min="7939" max="8192" width="9.140625" style="37"/>
    <col min="8193" max="8193" width="63.28515625" style="37" customWidth="1"/>
    <col min="8194" max="8194" width="25" style="37" customWidth="1"/>
    <col min="8195" max="8448" width="9.140625" style="37"/>
    <col min="8449" max="8449" width="63.28515625" style="37" customWidth="1"/>
    <col min="8450" max="8450" width="25" style="37" customWidth="1"/>
    <col min="8451" max="8704" width="9.140625" style="37"/>
    <col min="8705" max="8705" width="63.28515625" style="37" customWidth="1"/>
    <col min="8706" max="8706" width="25" style="37" customWidth="1"/>
    <col min="8707" max="8960" width="9.140625" style="37"/>
    <col min="8961" max="8961" width="63.28515625" style="37" customWidth="1"/>
    <col min="8962" max="8962" width="25" style="37" customWidth="1"/>
    <col min="8963" max="9216" width="9.140625" style="37"/>
    <col min="9217" max="9217" width="63.28515625" style="37" customWidth="1"/>
    <col min="9218" max="9218" width="25" style="37" customWidth="1"/>
    <col min="9219" max="9472" width="9.140625" style="37"/>
    <col min="9473" max="9473" width="63.28515625" style="37" customWidth="1"/>
    <col min="9474" max="9474" width="25" style="37" customWidth="1"/>
    <col min="9475" max="9728" width="9.140625" style="37"/>
    <col min="9729" max="9729" width="63.28515625" style="37" customWidth="1"/>
    <col min="9730" max="9730" width="25" style="37" customWidth="1"/>
    <col min="9731" max="9984" width="9.140625" style="37"/>
    <col min="9985" max="9985" width="63.28515625" style="37" customWidth="1"/>
    <col min="9986" max="9986" width="25" style="37" customWidth="1"/>
    <col min="9987" max="10240" width="9.140625" style="37"/>
    <col min="10241" max="10241" width="63.28515625" style="37" customWidth="1"/>
    <col min="10242" max="10242" width="25" style="37" customWidth="1"/>
    <col min="10243" max="10496" width="9.140625" style="37"/>
    <col min="10497" max="10497" width="63.28515625" style="37" customWidth="1"/>
    <col min="10498" max="10498" width="25" style="37" customWidth="1"/>
    <col min="10499" max="10752" width="9.140625" style="37"/>
    <col min="10753" max="10753" width="63.28515625" style="37" customWidth="1"/>
    <col min="10754" max="10754" width="25" style="37" customWidth="1"/>
    <col min="10755" max="11008" width="9.140625" style="37"/>
    <col min="11009" max="11009" width="63.28515625" style="37" customWidth="1"/>
    <col min="11010" max="11010" width="25" style="37" customWidth="1"/>
    <col min="11011" max="11264" width="9.140625" style="37"/>
    <col min="11265" max="11265" width="63.28515625" style="37" customWidth="1"/>
    <col min="11266" max="11266" width="25" style="37" customWidth="1"/>
    <col min="11267" max="11520" width="9.140625" style="37"/>
    <col min="11521" max="11521" width="63.28515625" style="37" customWidth="1"/>
    <col min="11522" max="11522" width="25" style="37" customWidth="1"/>
    <col min="11523" max="11776" width="9.140625" style="37"/>
    <col min="11777" max="11777" width="63.28515625" style="37" customWidth="1"/>
    <col min="11778" max="11778" width="25" style="37" customWidth="1"/>
    <col min="11779" max="12032" width="9.140625" style="37"/>
    <col min="12033" max="12033" width="63.28515625" style="37" customWidth="1"/>
    <col min="12034" max="12034" width="25" style="37" customWidth="1"/>
    <col min="12035" max="12288" width="9.140625" style="37"/>
    <col min="12289" max="12289" width="63.28515625" style="37" customWidth="1"/>
    <col min="12290" max="12290" width="25" style="37" customWidth="1"/>
    <col min="12291" max="12544" width="9.140625" style="37"/>
    <col min="12545" max="12545" width="63.28515625" style="37" customWidth="1"/>
    <col min="12546" max="12546" width="25" style="37" customWidth="1"/>
    <col min="12547" max="12800" width="9.140625" style="37"/>
    <col min="12801" max="12801" width="63.28515625" style="37" customWidth="1"/>
    <col min="12802" max="12802" width="25" style="37" customWidth="1"/>
    <col min="12803" max="13056" width="9.140625" style="37"/>
    <col min="13057" max="13057" width="63.28515625" style="37" customWidth="1"/>
    <col min="13058" max="13058" width="25" style="37" customWidth="1"/>
    <col min="13059" max="13312" width="9.140625" style="37"/>
    <col min="13313" max="13313" width="63.28515625" style="37" customWidth="1"/>
    <col min="13314" max="13314" width="25" style="37" customWidth="1"/>
    <col min="13315" max="13568" width="9.140625" style="37"/>
    <col min="13569" max="13569" width="63.28515625" style="37" customWidth="1"/>
    <col min="13570" max="13570" width="25" style="37" customWidth="1"/>
    <col min="13571" max="13824" width="9.140625" style="37"/>
    <col min="13825" max="13825" width="63.28515625" style="37" customWidth="1"/>
    <col min="13826" max="13826" width="25" style="37" customWidth="1"/>
    <col min="13827" max="14080" width="9.140625" style="37"/>
    <col min="14081" max="14081" width="63.28515625" style="37" customWidth="1"/>
    <col min="14082" max="14082" width="25" style="37" customWidth="1"/>
    <col min="14083" max="14336" width="9.140625" style="37"/>
    <col min="14337" max="14337" width="63.28515625" style="37" customWidth="1"/>
    <col min="14338" max="14338" width="25" style="37" customWidth="1"/>
    <col min="14339" max="14592" width="9.140625" style="37"/>
    <col min="14593" max="14593" width="63.28515625" style="37" customWidth="1"/>
    <col min="14594" max="14594" width="25" style="37" customWidth="1"/>
    <col min="14595" max="14848" width="9.140625" style="37"/>
    <col min="14849" max="14849" width="63.28515625" style="37" customWidth="1"/>
    <col min="14850" max="14850" width="25" style="37" customWidth="1"/>
    <col min="14851" max="15104" width="9.140625" style="37"/>
    <col min="15105" max="15105" width="63.28515625" style="37" customWidth="1"/>
    <col min="15106" max="15106" width="25" style="37" customWidth="1"/>
    <col min="15107" max="15360" width="9.140625" style="37"/>
    <col min="15361" max="15361" width="63.28515625" style="37" customWidth="1"/>
    <col min="15362" max="15362" width="25" style="37" customWidth="1"/>
    <col min="15363" max="15616" width="9.140625" style="37"/>
    <col min="15617" max="15617" width="63.28515625" style="37" customWidth="1"/>
    <col min="15618" max="15618" width="25" style="37" customWidth="1"/>
    <col min="15619" max="15872" width="9.140625" style="37"/>
    <col min="15873" max="15873" width="63.28515625" style="37" customWidth="1"/>
    <col min="15874" max="15874" width="25" style="37" customWidth="1"/>
    <col min="15875" max="16128" width="9.140625" style="37"/>
    <col min="16129" max="16129" width="63.28515625" style="37" customWidth="1"/>
    <col min="16130" max="16130" width="25" style="37" customWidth="1"/>
    <col min="16131" max="16384" width="9.140625" style="37"/>
  </cols>
  <sheetData>
    <row r="1" spans="1:4">
      <c r="A1" s="79" t="s">
        <v>733</v>
      </c>
      <c r="B1" s="79"/>
    </row>
    <row r="2" spans="1:4" ht="40.5" customHeight="1">
      <c r="A2" s="80" t="s">
        <v>734</v>
      </c>
      <c r="B2" s="80"/>
    </row>
    <row r="3" spans="1:4" ht="15.75">
      <c r="A3" s="38" t="s">
        <v>729</v>
      </c>
      <c r="B3" s="39">
        <v>12000</v>
      </c>
    </row>
    <row r="4" spans="1:4" ht="15.75">
      <c r="A4" s="40" t="s">
        <v>730</v>
      </c>
      <c r="B4" s="41">
        <f>SUM(B3:B3)</f>
        <v>12000</v>
      </c>
      <c r="C4" s="42"/>
      <c r="D4" s="42"/>
    </row>
    <row r="5" spans="1:4" ht="15.75">
      <c r="A5" s="43"/>
      <c r="B5" s="44"/>
      <c r="C5" s="42"/>
      <c r="D5" s="42"/>
    </row>
    <row r="6" spans="1:4" ht="15.75">
      <c r="A6" s="43"/>
      <c r="C6" s="42"/>
      <c r="D6" s="42"/>
    </row>
    <row r="7" spans="1:4" ht="15.75">
      <c r="A7" s="43"/>
      <c r="B7" s="45"/>
      <c r="C7" s="42"/>
      <c r="D7" s="42"/>
    </row>
    <row r="8" spans="1:4" ht="15.75">
      <c r="A8" s="43"/>
      <c r="B8" s="45"/>
      <c r="C8" s="42"/>
      <c r="D8" s="42"/>
    </row>
    <row r="9" spans="1:4" s="47" customFormat="1">
      <c r="A9" s="46"/>
      <c r="B9" s="44"/>
    </row>
    <row r="10" spans="1:4" s="47" customFormat="1">
      <c r="A10" s="46"/>
      <c r="B10" s="44"/>
    </row>
    <row r="11" spans="1:4" s="47" customFormat="1">
      <c r="A11" s="46"/>
      <c r="B11" s="44"/>
    </row>
    <row r="12" spans="1:4" s="47" customFormat="1">
      <c r="A12" s="46"/>
      <c r="B12" s="44"/>
    </row>
    <row r="13" spans="1:4" s="47" customFormat="1">
      <c r="A13" s="48"/>
      <c r="B13" s="49"/>
      <c r="C13" s="37"/>
      <c r="D13" s="37"/>
    </row>
    <row r="14" spans="1:4" s="47" customFormat="1" ht="15.75">
      <c r="A14" s="50"/>
      <c r="B14" s="51"/>
      <c r="C14" s="51"/>
      <c r="D14" s="51"/>
    </row>
    <row r="15" spans="1:4" s="47" customFormat="1" ht="15.75">
      <c r="A15" s="50"/>
      <c r="B15" s="51"/>
      <c r="C15" s="51"/>
      <c r="D15" s="51"/>
    </row>
    <row r="16" spans="1:4" s="47" customFormat="1" ht="15.75">
      <c r="A16" s="50"/>
      <c r="B16" s="51"/>
      <c r="C16" s="51"/>
      <c r="D16" s="51"/>
    </row>
    <row r="17" spans="1:4" ht="15.75">
      <c r="A17" s="51"/>
      <c r="B17" s="51"/>
      <c r="C17" s="51"/>
      <c r="D17" s="51"/>
    </row>
    <row r="18" spans="1:4" ht="15.75">
      <c r="A18" s="51"/>
      <c r="B18" s="51"/>
      <c r="C18" s="51"/>
      <c r="D18" s="51"/>
    </row>
    <row r="19" spans="1:4" ht="15.75">
      <c r="A19" s="51"/>
      <c r="B19" s="51"/>
      <c r="C19" s="51"/>
      <c r="D19" s="51"/>
    </row>
    <row r="20" spans="1:4" ht="15.75">
      <c r="A20" s="51"/>
      <c r="B20" s="51"/>
      <c r="C20" s="51"/>
      <c r="D20" s="51"/>
    </row>
    <row r="21" spans="1:4" ht="15.75">
      <c r="A21" s="51"/>
      <c r="B21" s="51"/>
      <c r="C21" s="51"/>
      <c r="D21" s="51"/>
    </row>
    <row r="22" spans="1:4" ht="15.75">
      <c r="A22" s="51"/>
      <c r="B22" s="51"/>
      <c r="C22" s="51"/>
      <c r="D22" s="51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pane ySplit="4" topLeftCell="A5" activePane="bottomLeft" state="frozen"/>
      <selection pane="bottomLeft" sqref="A1:D2"/>
    </sheetView>
  </sheetViews>
  <sheetFormatPr defaultRowHeight="12.75"/>
  <cols>
    <col min="1" max="1" width="82" customWidth="1"/>
    <col min="2" max="4" width="12.7109375" customWidth="1"/>
  </cols>
  <sheetData>
    <row r="1" spans="1:4" s="1" customFormat="1" ht="19.5" customHeight="1">
      <c r="A1" s="55" t="s">
        <v>216</v>
      </c>
      <c r="B1" s="56"/>
      <c r="C1" s="56"/>
      <c r="D1" s="57"/>
    </row>
    <row r="2" spans="1:4" s="1" customFormat="1" ht="22.5" customHeight="1">
      <c r="A2" s="54" t="s">
        <v>213</v>
      </c>
      <c r="B2" s="54"/>
      <c r="C2" s="54"/>
      <c r="D2" s="54"/>
    </row>
    <row r="3" spans="1:4" ht="17.25" customHeight="1">
      <c r="A3" s="52" t="s">
        <v>214</v>
      </c>
      <c r="B3" s="52"/>
      <c r="C3" s="52"/>
      <c r="D3" s="52"/>
    </row>
    <row r="4" spans="1:4" ht="30">
      <c r="A4" s="2" t="s">
        <v>5</v>
      </c>
      <c r="B4" s="2" t="s">
        <v>6</v>
      </c>
      <c r="C4" s="2" t="s">
        <v>7</v>
      </c>
      <c r="D4" s="2" t="s">
        <v>8</v>
      </c>
    </row>
    <row r="5" spans="1:4">
      <c r="A5" s="3" t="s">
        <v>60</v>
      </c>
      <c r="B5" s="4">
        <v>6671</v>
      </c>
      <c r="C5" s="4">
        <v>6671</v>
      </c>
      <c r="D5" s="4">
        <v>6671</v>
      </c>
    </row>
    <row r="6" spans="1:4" ht="25.5">
      <c r="A6" s="3" t="s">
        <v>61</v>
      </c>
      <c r="B6" s="4">
        <v>480</v>
      </c>
      <c r="C6" s="4">
        <v>480</v>
      </c>
      <c r="D6" s="4">
        <v>480</v>
      </c>
    </row>
    <row r="7" spans="1:4">
      <c r="A7" s="3" t="s">
        <v>62</v>
      </c>
      <c r="B7" s="4">
        <v>1200</v>
      </c>
      <c r="C7" s="4">
        <v>1200</v>
      </c>
      <c r="D7" s="4">
        <v>1200</v>
      </c>
    </row>
    <row r="8" spans="1:4">
      <c r="A8" s="5" t="s">
        <v>63</v>
      </c>
      <c r="B8" s="6">
        <v>8351</v>
      </c>
      <c r="C8" s="6">
        <v>8351</v>
      </c>
      <c r="D8" s="6">
        <v>8351</v>
      </c>
    </row>
    <row r="9" spans="1:4">
      <c r="A9" s="3" t="s">
        <v>64</v>
      </c>
      <c r="B9" s="4">
        <v>1466</v>
      </c>
      <c r="C9" s="4">
        <v>1466</v>
      </c>
      <c r="D9" s="4">
        <v>957</v>
      </c>
    </row>
    <row r="10" spans="1:4">
      <c r="A10" s="3" t="s">
        <v>66</v>
      </c>
      <c r="B10" s="4">
        <v>0</v>
      </c>
      <c r="C10" s="4">
        <v>0</v>
      </c>
      <c r="D10" s="4">
        <v>957</v>
      </c>
    </row>
    <row r="11" spans="1:4">
      <c r="A11" s="5" t="s">
        <v>67</v>
      </c>
      <c r="B11" s="6">
        <v>9817</v>
      </c>
      <c r="C11" s="6">
        <v>9817</v>
      </c>
      <c r="D11" s="6">
        <v>9308</v>
      </c>
    </row>
    <row r="12" spans="1:4">
      <c r="A12" s="3" t="s">
        <v>68</v>
      </c>
      <c r="B12" s="4">
        <v>0</v>
      </c>
      <c r="C12" s="4">
        <v>863</v>
      </c>
      <c r="D12" s="4">
        <v>863</v>
      </c>
    </row>
    <row r="13" spans="1:4">
      <c r="A13" s="5" t="s">
        <v>69</v>
      </c>
      <c r="B13" s="6">
        <v>0</v>
      </c>
      <c r="C13" s="6">
        <v>863</v>
      </c>
      <c r="D13" s="6">
        <v>863</v>
      </c>
    </row>
    <row r="14" spans="1:4">
      <c r="A14" s="3" t="s">
        <v>70</v>
      </c>
      <c r="B14" s="4">
        <v>1080</v>
      </c>
      <c r="C14" s="4">
        <v>1080</v>
      </c>
      <c r="D14" s="4">
        <v>1013</v>
      </c>
    </row>
    <row r="15" spans="1:4">
      <c r="A15" s="3" t="s">
        <v>71</v>
      </c>
      <c r="B15" s="4">
        <v>0</v>
      </c>
      <c r="C15" s="4">
        <v>0</v>
      </c>
      <c r="D15" s="4">
        <v>1013</v>
      </c>
    </row>
    <row r="16" spans="1:4">
      <c r="A16" s="3" t="s">
        <v>72</v>
      </c>
      <c r="B16" s="4">
        <v>1465</v>
      </c>
      <c r="C16" s="4">
        <v>1970</v>
      </c>
      <c r="D16" s="4">
        <v>1970</v>
      </c>
    </row>
    <row r="17" spans="1:4" ht="25.5">
      <c r="A17" s="3" t="s">
        <v>73</v>
      </c>
      <c r="B17" s="4">
        <v>0</v>
      </c>
      <c r="C17" s="4">
        <v>0</v>
      </c>
      <c r="D17" s="4">
        <v>1970</v>
      </c>
    </row>
    <row r="18" spans="1:4">
      <c r="A18" s="3" t="s">
        <v>74</v>
      </c>
      <c r="B18" s="4">
        <v>405</v>
      </c>
      <c r="C18" s="4">
        <v>413</v>
      </c>
      <c r="D18" s="4">
        <v>413</v>
      </c>
    </row>
    <row r="19" spans="1:4">
      <c r="A19" s="3" t="s">
        <v>75</v>
      </c>
      <c r="B19" s="4">
        <v>0</v>
      </c>
      <c r="C19" s="4">
        <v>0</v>
      </c>
      <c r="D19" s="4">
        <v>413</v>
      </c>
    </row>
    <row r="20" spans="1:4">
      <c r="A20" s="5" t="s">
        <v>76</v>
      </c>
      <c r="B20" s="6">
        <v>1870</v>
      </c>
      <c r="C20" s="6">
        <v>2383</v>
      </c>
      <c r="D20" s="6">
        <v>2383</v>
      </c>
    </row>
    <row r="21" spans="1:4">
      <c r="A21" s="3" t="s">
        <v>77</v>
      </c>
      <c r="B21" s="4">
        <v>0</v>
      </c>
      <c r="C21" s="4">
        <v>55</v>
      </c>
      <c r="D21" s="4">
        <v>55</v>
      </c>
    </row>
    <row r="22" spans="1:4">
      <c r="A22" s="5" t="s">
        <v>78</v>
      </c>
      <c r="B22" s="6">
        <v>2950</v>
      </c>
      <c r="C22" s="6">
        <v>3518</v>
      </c>
      <c r="D22" s="6">
        <v>3451</v>
      </c>
    </row>
    <row r="23" spans="1:4">
      <c r="A23" s="3" t="s">
        <v>79</v>
      </c>
      <c r="B23" s="4">
        <v>0</v>
      </c>
      <c r="C23" s="4">
        <v>154</v>
      </c>
      <c r="D23" s="4">
        <v>154</v>
      </c>
    </row>
    <row r="24" spans="1:4">
      <c r="A24" s="3" t="s">
        <v>80</v>
      </c>
      <c r="B24" s="4">
        <v>233</v>
      </c>
      <c r="C24" s="4">
        <v>233</v>
      </c>
      <c r="D24" s="4">
        <v>105</v>
      </c>
    </row>
    <row r="25" spans="1:4">
      <c r="A25" s="3" t="s">
        <v>81</v>
      </c>
      <c r="B25" s="4">
        <v>63</v>
      </c>
      <c r="C25" s="4">
        <v>63</v>
      </c>
      <c r="D25" s="4">
        <v>39</v>
      </c>
    </row>
    <row r="26" spans="1:4">
      <c r="A26" s="3" t="s">
        <v>82</v>
      </c>
      <c r="B26" s="4">
        <v>0</v>
      </c>
      <c r="C26" s="4">
        <v>3</v>
      </c>
      <c r="D26" s="4">
        <v>3</v>
      </c>
    </row>
    <row r="27" spans="1:4">
      <c r="A27" s="3" t="s">
        <v>83</v>
      </c>
      <c r="B27" s="4">
        <v>2</v>
      </c>
      <c r="C27" s="4">
        <v>2</v>
      </c>
      <c r="D27" s="4">
        <v>1</v>
      </c>
    </row>
    <row r="28" spans="1:4">
      <c r="A28" s="3" t="s">
        <v>84</v>
      </c>
      <c r="B28" s="4">
        <v>0</v>
      </c>
      <c r="C28" s="4">
        <v>285</v>
      </c>
      <c r="D28" s="4">
        <v>285</v>
      </c>
    </row>
    <row r="29" spans="1:4">
      <c r="A29" s="3" t="s">
        <v>85</v>
      </c>
      <c r="B29" s="4">
        <v>0</v>
      </c>
      <c r="C29" s="4">
        <v>72</v>
      </c>
      <c r="D29" s="4">
        <v>72</v>
      </c>
    </row>
    <row r="30" spans="1:4">
      <c r="A30" s="5" t="s">
        <v>86</v>
      </c>
      <c r="B30" s="6">
        <v>298</v>
      </c>
      <c r="C30" s="6">
        <v>812</v>
      </c>
      <c r="D30" s="6">
        <v>659</v>
      </c>
    </row>
    <row r="31" spans="1:4">
      <c r="A31" s="3" t="s">
        <v>87</v>
      </c>
      <c r="B31" s="4">
        <v>13065</v>
      </c>
      <c r="C31" s="4">
        <v>15010</v>
      </c>
      <c r="D31" s="4">
        <v>14281</v>
      </c>
    </row>
  </sheetData>
  <mergeCells count="3">
    <mergeCell ref="A3:D3"/>
    <mergeCell ref="A2:D2"/>
    <mergeCell ref="A1:D1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ySplit="4" topLeftCell="A5" activePane="bottomLeft" state="frozen"/>
      <selection pane="bottomLeft" activeCell="D18" sqref="D18"/>
    </sheetView>
  </sheetViews>
  <sheetFormatPr defaultRowHeight="12.75"/>
  <cols>
    <col min="1" max="1" width="78.140625" customWidth="1"/>
    <col min="2" max="4" width="12.7109375" customWidth="1"/>
  </cols>
  <sheetData>
    <row r="1" spans="1:4">
      <c r="A1" s="52" t="s">
        <v>221</v>
      </c>
      <c r="B1" s="53"/>
      <c r="C1" s="53"/>
      <c r="D1" s="53"/>
    </row>
    <row r="2" spans="1:4" s="1" customFormat="1">
      <c r="A2" s="54" t="s">
        <v>222</v>
      </c>
      <c r="B2" s="54"/>
      <c r="C2" s="54"/>
      <c r="D2" s="54"/>
    </row>
    <row r="3" spans="1:4" s="1" customFormat="1">
      <c r="A3" s="52" t="s">
        <v>214</v>
      </c>
      <c r="B3" s="52"/>
      <c r="C3" s="52"/>
      <c r="D3" s="52"/>
    </row>
    <row r="4" spans="1:4" ht="25.5">
      <c r="A4" s="7" t="s">
        <v>5</v>
      </c>
      <c r="B4" s="8" t="s">
        <v>218</v>
      </c>
      <c r="C4" s="8" t="s">
        <v>7</v>
      </c>
      <c r="D4" s="8" t="s">
        <v>8</v>
      </c>
    </row>
    <row r="5" spans="1:4">
      <c r="A5" s="3" t="s">
        <v>88</v>
      </c>
      <c r="B5" s="4">
        <v>0</v>
      </c>
      <c r="C5" s="4">
        <v>334</v>
      </c>
      <c r="D5" s="4">
        <v>334</v>
      </c>
    </row>
    <row r="6" spans="1:4">
      <c r="A6" s="3" t="s">
        <v>89</v>
      </c>
      <c r="B6" s="4">
        <v>0</v>
      </c>
      <c r="C6" s="4">
        <v>334</v>
      </c>
      <c r="D6" s="4">
        <v>334</v>
      </c>
    </row>
    <row r="7" spans="1:4">
      <c r="A7" s="3" t="s">
        <v>90</v>
      </c>
      <c r="B7" s="4">
        <v>0</v>
      </c>
      <c r="C7" s="4">
        <v>334</v>
      </c>
      <c r="D7" s="4">
        <v>334</v>
      </c>
    </row>
  </sheetData>
  <mergeCells count="3">
    <mergeCell ref="A1:D1"/>
    <mergeCell ref="A2:D2"/>
    <mergeCell ref="A3:D3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pane ySplit="4" topLeftCell="A5" activePane="bottomLeft" state="frozen"/>
      <selection pane="bottomLeft" sqref="A1:D3"/>
    </sheetView>
  </sheetViews>
  <sheetFormatPr defaultRowHeight="12.75"/>
  <cols>
    <col min="1" max="1" width="60.7109375" customWidth="1"/>
    <col min="2" max="4" width="19.140625" customWidth="1"/>
  </cols>
  <sheetData>
    <row r="1" spans="1:4" s="1" customFormat="1">
      <c r="A1" s="52" t="s">
        <v>219</v>
      </c>
      <c r="B1" s="53"/>
      <c r="C1" s="53"/>
      <c r="D1" s="53"/>
    </row>
    <row r="2" spans="1:4" s="1" customFormat="1">
      <c r="A2" s="54" t="s">
        <v>220</v>
      </c>
      <c r="B2" s="54"/>
      <c r="C2" s="54"/>
      <c r="D2" s="54"/>
    </row>
    <row r="3" spans="1:4">
      <c r="A3" s="52" t="s">
        <v>214</v>
      </c>
      <c r="B3" s="52"/>
      <c r="C3" s="52"/>
      <c r="D3" s="52"/>
    </row>
    <row r="4" spans="1:4" ht="25.5">
      <c r="A4" s="7" t="s">
        <v>5</v>
      </c>
      <c r="B4" s="8" t="s">
        <v>218</v>
      </c>
      <c r="C4" s="8" t="s">
        <v>7</v>
      </c>
      <c r="D4" s="8" t="s">
        <v>8</v>
      </c>
    </row>
    <row r="5" spans="1:4">
      <c r="A5" s="3" t="s">
        <v>92</v>
      </c>
      <c r="B5" s="4">
        <v>7027</v>
      </c>
      <c r="C5" s="4">
        <v>7117</v>
      </c>
      <c r="D5" s="4">
        <v>7117</v>
      </c>
    </row>
    <row r="6" spans="1:4">
      <c r="A6" s="3" t="s">
        <v>93</v>
      </c>
      <c r="B6" s="4">
        <v>7027</v>
      </c>
      <c r="C6" s="4">
        <v>7117</v>
      </c>
      <c r="D6" s="4">
        <v>7117</v>
      </c>
    </row>
    <row r="7" spans="1:4">
      <c r="A7" s="3" t="s">
        <v>94</v>
      </c>
      <c r="B7" s="4">
        <v>0</v>
      </c>
      <c r="C7" s="4">
        <v>376</v>
      </c>
      <c r="D7" s="4">
        <v>376</v>
      </c>
    </row>
    <row r="8" spans="1:4">
      <c r="A8" s="3" t="s">
        <v>96</v>
      </c>
      <c r="B8" s="4">
        <v>7027</v>
      </c>
      <c r="C8" s="4">
        <v>7493</v>
      </c>
      <c r="D8" s="4">
        <v>7493</v>
      </c>
    </row>
    <row r="9" spans="1:4">
      <c r="A9" s="3" t="s">
        <v>97</v>
      </c>
      <c r="B9" s="4">
        <v>7027</v>
      </c>
      <c r="C9" s="4">
        <v>7493</v>
      </c>
      <c r="D9" s="4">
        <v>7493</v>
      </c>
    </row>
  </sheetData>
  <mergeCells count="3">
    <mergeCell ref="A3:D3"/>
    <mergeCell ref="A1:D1"/>
    <mergeCell ref="A2:D2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8"/>
  <sheetViews>
    <sheetView workbookViewId="0">
      <pane ySplit="4" topLeftCell="A5" activePane="bottomLeft" state="frozen"/>
      <selection pane="bottomLeft" sqref="A1:E3"/>
    </sheetView>
  </sheetViews>
  <sheetFormatPr defaultRowHeight="12.75"/>
  <cols>
    <col min="1" max="1" width="70.5703125" customWidth="1"/>
    <col min="2" max="17" width="12.7109375" customWidth="1"/>
  </cols>
  <sheetData>
    <row r="1" spans="1:17" s="1" customFormat="1">
      <c r="A1" s="55" t="s">
        <v>223</v>
      </c>
      <c r="B1" s="56"/>
      <c r="C1" s="56"/>
      <c r="D1" s="56"/>
      <c r="E1" s="57"/>
    </row>
    <row r="2" spans="1:17" s="1" customFormat="1">
      <c r="A2" s="58" t="s">
        <v>224</v>
      </c>
      <c r="B2" s="59"/>
      <c r="C2" s="59"/>
      <c r="D2" s="59"/>
      <c r="E2" s="57"/>
    </row>
    <row r="3" spans="1:17" s="1" customFormat="1">
      <c r="A3" s="55" t="s">
        <v>214</v>
      </c>
      <c r="B3" s="60"/>
      <c r="C3" s="60"/>
      <c r="D3" s="60"/>
      <c r="E3" s="57"/>
    </row>
    <row r="4" spans="1:17" ht="60" customHeight="1">
      <c r="A4" s="9" t="s">
        <v>5</v>
      </c>
      <c r="B4" s="9" t="s">
        <v>98</v>
      </c>
      <c r="C4" s="9" t="s">
        <v>99</v>
      </c>
      <c r="D4" s="9" t="s">
        <v>100</v>
      </c>
      <c r="E4" s="9" t="s">
        <v>101</v>
      </c>
      <c r="F4" s="9" t="s">
        <v>102</v>
      </c>
      <c r="G4" s="9" t="s">
        <v>103</v>
      </c>
      <c r="H4" s="9" t="s">
        <v>104</v>
      </c>
      <c r="I4" s="9" t="s">
        <v>105</v>
      </c>
      <c r="J4" s="9" t="s">
        <v>106</v>
      </c>
      <c r="K4" s="9" t="s">
        <v>107</v>
      </c>
      <c r="L4" s="9" t="s">
        <v>108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</row>
    <row r="5" spans="1:17">
      <c r="A5" s="3" t="s">
        <v>114</v>
      </c>
      <c r="B5" s="4">
        <v>1653</v>
      </c>
      <c r="C5" s="4">
        <v>0</v>
      </c>
      <c r="D5" s="4">
        <v>1279</v>
      </c>
      <c r="E5" s="4">
        <v>0</v>
      </c>
      <c r="F5" s="4">
        <v>0</v>
      </c>
      <c r="G5" s="4">
        <v>374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</row>
    <row r="6" spans="1:17">
      <c r="A6" s="3" t="s">
        <v>115</v>
      </c>
      <c r="B6" s="4">
        <v>53</v>
      </c>
      <c r="C6" s="4">
        <v>0</v>
      </c>
      <c r="D6" s="4">
        <v>53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</row>
    <row r="7" spans="1:17">
      <c r="A7" s="5" t="s">
        <v>116</v>
      </c>
      <c r="B7" s="6">
        <v>1706</v>
      </c>
      <c r="C7" s="6">
        <v>0</v>
      </c>
      <c r="D7" s="6">
        <v>1332</v>
      </c>
      <c r="E7" s="6">
        <v>0</v>
      </c>
      <c r="F7" s="6">
        <v>0</v>
      </c>
      <c r="G7" s="6">
        <v>374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</row>
    <row r="8" spans="1:17">
      <c r="A8" s="3" t="s">
        <v>117</v>
      </c>
      <c r="B8" s="4">
        <v>1284</v>
      </c>
      <c r="C8" s="4">
        <v>0</v>
      </c>
      <c r="D8" s="4">
        <v>1284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</row>
    <row r="9" spans="1:17">
      <c r="A9" s="3" t="s">
        <v>118</v>
      </c>
      <c r="B9" s="4">
        <v>157</v>
      </c>
      <c r="C9" s="4">
        <v>0</v>
      </c>
      <c r="D9" s="4">
        <v>157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</row>
    <row r="10" spans="1:17">
      <c r="A10" s="5" t="s">
        <v>119</v>
      </c>
      <c r="B10" s="6">
        <v>1441</v>
      </c>
      <c r="C10" s="6">
        <v>0</v>
      </c>
      <c r="D10" s="6">
        <v>1441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</row>
    <row r="11" spans="1:17">
      <c r="A11" s="5" t="s">
        <v>19</v>
      </c>
      <c r="B11" s="6">
        <v>3147</v>
      </c>
      <c r="C11" s="6">
        <v>0</v>
      </c>
      <c r="D11" s="6">
        <v>2773</v>
      </c>
      <c r="E11" s="6">
        <v>0</v>
      </c>
      <c r="F11" s="6">
        <v>0</v>
      </c>
      <c r="G11" s="6">
        <v>374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</row>
    <row r="12" spans="1:17" ht="25.5">
      <c r="A12" s="5" t="s">
        <v>120</v>
      </c>
      <c r="B12" s="6">
        <v>720</v>
      </c>
      <c r="C12" s="6">
        <v>0</v>
      </c>
      <c r="D12" s="6">
        <v>669</v>
      </c>
      <c r="E12" s="6">
        <v>0</v>
      </c>
      <c r="F12" s="6">
        <v>0</v>
      </c>
      <c r="G12" s="6">
        <v>51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>
      <c r="A13" s="3" t="s">
        <v>121</v>
      </c>
      <c r="B13" s="4">
        <v>720</v>
      </c>
      <c r="C13" s="4">
        <v>0</v>
      </c>
      <c r="D13" s="4">
        <v>669</v>
      </c>
      <c r="E13" s="4">
        <v>0</v>
      </c>
      <c r="F13" s="4">
        <v>0</v>
      </c>
      <c r="G13" s="4">
        <v>51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>
      <c r="A14" s="3" t="s">
        <v>122</v>
      </c>
      <c r="B14" s="4">
        <v>471</v>
      </c>
      <c r="C14" s="4">
        <v>0</v>
      </c>
      <c r="D14" s="4">
        <v>315</v>
      </c>
      <c r="E14" s="4">
        <v>1</v>
      </c>
      <c r="F14" s="4">
        <v>0</v>
      </c>
      <c r="G14" s="4">
        <v>6</v>
      </c>
      <c r="H14" s="4">
        <v>0</v>
      </c>
      <c r="I14" s="4">
        <v>0</v>
      </c>
      <c r="J14" s="4">
        <v>0</v>
      </c>
      <c r="K14" s="4">
        <v>64</v>
      </c>
      <c r="L14" s="4">
        <v>0</v>
      </c>
      <c r="M14" s="4">
        <v>85</v>
      </c>
      <c r="N14" s="4">
        <v>0</v>
      </c>
      <c r="O14" s="4">
        <v>0</v>
      </c>
      <c r="P14" s="4">
        <v>0</v>
      </c>
      <c r="Q14" s="4">
        <v>0</v>
      </c>
    </row>
    <row r="15" spans="1:17">
      <c r="A15" s="5" t="s">
        <v>123</v>
      </c>
      <c r="B15" s="6">
        <v>471</v>
      </c>
      <c r="C15" s="6">
        <v>0</v>
      </c>
      <c r="D15" s="6">
        <v>315</v>
      </c>
      <c r="E15" s="6">
        <v>1</v>
      </c>
      <c r="F15" s="6">
        <v>0</v>
      </c>
      <c r="G15" s="6">
        <v>6</v>
      </c>
      <c r="H15" s="6">
        <v>0</v>
      </c>
      <c r="I15" s="6">
        <v>0</v>
      </c>
      <c r="J15" s="6">
        <v>0</v>
      </c>
      <c r="K15" s="6">
        <v>64</v>
      </c>
      <c r="L15" s="6">
        <v>0</v>
      </c>
      <c r="M15" s="6">
        <v>85</v>
      </c>
      <c r="N15" s="6">
        <v>0</v>
      </c>
      <c r="O15" s="6">
        <v>0</v>
      </c>
      <c r="P15" s="6">
        <v>0</v>
      </c>
      <c r="Q15" s="6">
        <v>0</v>
      </c>
    </row>
    <row r="16" spans="1:17">
      <c r="A16" s="3" t="s">
        <v>124</v>
      </c>
      <c r="B16" s="4">
        <v>168</v>
      </c>
      <c r="C16" s="4">
        <v>0</v>
      </c>
      <c r="D16" s="4">
        <v>168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>
      <c r="A17" s="3" t="s">
        <v>125</v>
      </c>
      <c r="B17" s="4">
        <v>80</v>
      </c>
      <c r="C17" s="4">
        <v>0</v>
      </c>
      <c r="D17" s="4">
        <v>80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>
      <c r="A18" s="5" t="s">
        <v>126</v>
      </c>
      <c r="B18" s="6">
        <v>248</v>
      </c>
      <c r="C18" s="6">
        <v>0</v>
      </c>
      <c r="D18" s="6">
        <v>248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</row>
    <row r="19" spans="1:17">
      <c r="A19" s="3" t="s">
        <v>127</v>
      </c>
      <c r="B19" s="4">
        <v>691</v>
      </c>
      <c r="C19" s="4">
        <v>0</v>
      </c>
      <c r="D19" s="4">
        <v>271</v>
      </c>
      <c r="E19" s="4">
        <v>3</v>
      </c>
      <c r="F19" s="4">
        <v>0</v>
      </c>
      <c r="G19" s="4">
        <v>0</v>
      </c>
      <c r="H19" s="4">
        <v>0</v>
      </c>
      <c r="I19" s="4">
        <v>228</v>
      </c>
      <c r="J19" s="4">
        <v>0</v>
      </c>
      <c r="K19" s="4">
        <v>189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>
      <c r="A20" s="3" t="s">
        <v>128</v>
      </c>
      <c r="B20" s="4">
        <v>2023</v>
      </c>
      <c r="C20" s="4">
        <v>0</v>
      </c>
      <c r="D20" s="4">
        <v>209</v>
      </c>
      <c r="E20" s="4">
        <v>177</v>
      </c>
      <c r="F20" s="4">
        <v>0</v>
      </c>
      <c r="G20" s="4">
        <v>0</v>
      </c>
      <c r="H20" s="4">
        <v>0</v>
      </c>
      <c r="I20" s="4">
        <v>74</v>
      </c>
      <c r="J20" s="4">
        <v>0</v>
      </c>
      <c r="K20" s="4">
        <v>282</v>
      </c>
      <c r="L20" s="4">
        <v>0</v>
      </c>
      <c r="M20" s="4">
        <v>1281</v>
      </c>
      <c r="N20" s="4">
        <v>0</v>
      </c>
      <c r="O20" s="4">
        <v>0</v>
      </c>
      <c r="P20" s="4">
        <v>0</v>
      </c>
      <c r="Q20" s="4">
        <v>0</v>
      </c>
    </row>
    <row r="21" spans="1:17">
      <c r="A21" s="3" t="s">
        <v>129</v>
      </c>
      <c r="B21" s="4">
        <v>2299</v>
      </c>
      <c r="C21" s="4">
        <v>0</v>
      </c>
      <c r="D21" s="4">
        <v>342</v>
      </c>
      <c r="E21" s="4">
        <v>279</v>
      </c>
      <c r="F21" s="4">
        <v>0</v>
      </c>
      <c r="G21" s="4">
        <v>0</v>
      </c>
      <c r="H21" s="4">
        <v>0</v>
      </c>
      <c r="I21" s="4">
        <v>0</v>
      </c>
      <c r="J21" s="4">
        <v>1385</v>
      </c>
      <c r="K21" s="4">
        <v>178</v>
      </c>
      <c r="L21" s="4">
        <v>0</v>
      </c>
      <c r="M21" s="4">
        <v>115</v>
      </c>
      <c r="N21" s="4">
        <v>0</v>
      </c>
      <c r="O21" s="4">
        <v>0</v>
      </c>
      <c r="P21" s="4">
        <v>0</v>
      </c>
      <c r="Q21" s="4">
        <v>0</v>
      </c>
    </row>
    <row r="22" spans="1:17">
      <c r="A22" s="5" t="s">
        <v>130</v>
      </c>
      <c r="B22" s="6">
        <v>5013</v>
      </c>
      <c r="C22" s="6">
        <v>0</v>
      </c>
      <c r="D22" s="6">
        <v>822</v>
      </c>
      <c r="E22" s="6">
        <v>459</v>
      </c>
      <c r="F22" s="6">
        <v>0</v>
      </c>
      <c r="G22" s="6">
        <v>0</v>
      </c>
      <c r="H22" s="6">
        <v>0</v>
      </c>
      <c r="I22" s="6">
        <v>302</v>
      </c>
      <c r="J22" s="6">
        <v>1385</v>
      </c>
      <c r="K22" s="6">
        <v>649</v>
      </c>
      <c r="L22" s="6">
        <v>0</v>
      </c>
      <c r="M22" s="6">
        <v>1396</v>
      </c>
      <c r="N22" s="6">
        <v>0</v>
      </c>
      <c r="O22" s="6">
        <v>0</v>
      </c>
      <c r="P22" s="6">
        <v>0</v>
      </c>
      <c r="Q22" s="6">
        <v>0</v>
      </c>
    </row>
    <row r="23" spans="1:17">
      <c r="A23" s="3" t="s">
        <v>131</v>
      </c>
      <c r="B23" s="4">
        <v>988</v>
      </c>
      <c r="C23" s="4">
        <v>0</v>
      </c>
      <c r="D23" s="4">
        <v>356</v>
      </c>
      <c r="E23" s="4">
        <v>76</v>
      </c>
      <c r="F23" s="4">
        <v>0</v>
      </c>
      <c r="G23" s="4">
        <v>2</v>
      </c>
      <c r="H23" s="4">
        <v>0</v>
      </c>
      <c r="I23" s="4">
        <v>76</v>
      </c>
      <c r="J23" s="4">
        <v>273</v>
      </c>
      <c r="K23" s="4">
        <v>184</v>
      </c>
      <c r="L23" s="4">
        <v>0</v>
      </c>
      <c r="M23" s="4">
        <v>21</v>
      </c>
      <c r="N23" s="4">
        <v>0</v>
      </c>
      <c r="O23" s="4">
        <v>0</v>
      </c>
      <c r="P23" s="4">
        <v>0</v>
      </c>
      <c r="Q23" s="4">
        <v>0</v>
      </c>
    </row>
    <row r="24" spans="1:17">
      <c r="A24" s="3" t="s">
        <v>132</v>
      </c>
      <c r="B24" s="4">
        <v>1</v>
      </c>
      <c r="C24" s="4">
        <v>0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>
      <c r="A25" s="3" t="s">
        <v>133</v>
      </c>
      <c r="B25" s="4">
        <v>59</v>
      </c>
      <c r="C25" s="4">
        <v>0</v>
      </c>
      <c r="D25" s="4">
        <v>59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>
      <c r="A26" s="5" t="s">
        <v>134</v>
      </c>
      <c r="B26" s="6">
        <v>1048</v>
      </c>
      <c r="C26" s="6">
        <v>0</v>
      </c>
      <c r="D26" s="6">
        <v>416</v>
      </c>
      <c r="E26" s="6">
        <v>76</v>
      </c>
      <c r="F26" s="6">
        <v>0</v>
      </c>
      <c r="G26" s="6">
        <v>2</v>
      </c>
      <c r="H26" s="6">
        <v>0</v>
      </c>
      <c r="I26" s="6">
        <v>76</v>
      </c>
      <c r="J26" s="6">
        <v>273</v>
      </c>
      <c r="K26" s="6">
        <v>184</v>
      </c>
      <c r="L26" s="6">
        <v>0</v>
      </c>
      <c r="M26" s="6">
        <v>21</v>
      </c>
      <c r="N26" s="6">
        <v>0</v>
      </c>
      <c r="O26" s="6">
        <v>0</v>
      </c>
      <c r="P26" s="6">
        <v>0</v>
      </c>
      <c r="Q26" s="6">
        <v>0</v>
      </c>
    </row>
    <row r="27" spans="1:17">
      <c r="A27" s="5" t="s">
        <v>135</v>
      </c>
      <c r="B27" s="6">
        <v>6780</v>
      </c>
      <c r="C27" s="6">
        <v>0</v>
      </c>
      <c r="D27" s="6">
        <v>1801</v>
      </c>
      <c r="E27" s="6">
        <v>536</v>
      </c>
      <c r="F27" s="6">
        <v>0</v>
      </c>
      <c r="G27" s="6">
        <v>8</v>
      </c>
      <c r="H27" s="6">
        <v>0</v>
      </c>
      <c r="I27" s="6">
        <v>378</v>
      </c>
      <c r="J27" s="6">
        <v>1658</v>
      </c>
      <c r="K27" s="6">
        <v>897</v>
      </c>
      <c r="L27" s="6">
        <v>0</v>
      </c>
      <c r="M27" s="6">
        <v>1502</v>
      </c>
      <c r="N27" s="6">
        <v>0</v>
      </c>
      <c r="O27" s="6">
        <v>0</v>
      </c>
      <c r="P27" s="6">
        <v>0</v>
      </c>
      <c r="Q27" s="6">
        <v>0</v>
      </c>
    </row>
    <row r="28" spans="1:17" ht="15.75" customHeight="1">
      <c r="A28" s="3" t="s">
        <v>43</v>
      </c>
      <c r="B28" s="4">
        <v>35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35</v>
      </c>
      <c r="O28" s="4">
        <v>0</v>
      </c>
      <c r="P28" s="4">
        <v>0</v>
      </c>
      <c r="Q28" s="4">
        <v>0</v>
      </c>
    </row>
    <row r="29" spans="1:17">
      <c r="A29" s="3" t="s">
        <v>136</v>
      </c>
      <c r="B29" s="4">
        <v>35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35</v>
      </c>
      <c r="O29" s="4">
        <v>0</v>
      </c>
      <c r="P29" s="4">
        <v>0</v>
      </c>
      <c r="Q29" s="4">
        <v>0</v>
      </c>
    </row>
    <row r="30" spans="1:17">
      <c r="A30" s="3" t="s">
        <v>45</v>
      </c>
      <c r="B30" s="4">
        <v>108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108</v>
      </c>
    </row>
    <row r="31" spans="1:17">
      <c r="A31" s="3" t="s">
        <v>137</v>
      </c>
      <c r="B31" s="4">
        <v>108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108</v>
      </c>
    </row>
    <row r="32" spans="1:17">
      <c r="A32" s="5" t="s">
        <v>47</v>
      </c>
      <c r="B32" s="6">
        <v>143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35</v>
      </c>
      <c r="O32" s="6">
        <v>0</v>
      </c>
      <c r="P32" s="6">
        <v>0</v>
      </c>
      <c r="Q32" s="6">
        <v>108</v>
      </c>
    </row>
    <row r="33" spans="1:17">
      <c r="A33" s="3" t="s">
        <v>48</v>
      </c>
      <c r="B33" s="4">
        <v>5</v>
      </c>
      <c r="C33" s="4">
        <v>0</v>
      </c>
      <c r="D33" s="4">
        <v>0</v>
      </c>
      <c r="E33" s="4">
        <v>0</v>
      </c>
      <c r="F33" s="4">
        <v>5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</row>
    <row r="34" spans="1:17">
      <c r="A34" s="5" t="s">
        <v>138</v>
      </c>
      <c r="B34" s="6">
        <v>5</v>
      </c>
      <c r="C34" s="6">
        <v>0</v>
      </c>
      <c r="D34" s="6">
        <v>0</v>
      </c>
      <c r="E34" s="6">
        <v>0</v>
      </c>
      <c r="F34" s="6">
        <v>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</row>
    <row r="35" spans="1:17" ht="12" customHeight="1">
      <c r="A35" s="3" t="s">
        <v>50</v>
      </c>
      <c r="B35" s="4">
        <v>482</v>
      </c>
      <c r="C35" s="4">
        <v>0</v>
      </c>
      <c r="D35" s="4">
        <v>20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15</v>
      </c>
      <c r="M35" s="4">
        <v>0</v>
      </c>
      <c r="N35" s="4">
        <v>0</v>
      </c>
      <c r="O35" s="4">
        <v>1</v>
      </c>
      <c r="P35" s="4">
        <v>446</v>
      </c>
      <c r="Q35" s="4">
        <v>0</v>
      </c>
    </row>
    <row r="36" spans="1:17">
      <c r="A36" s="3" t="s">
        <v>139</v>
      </c>
      <c r="B36" s="4">
        <v>482</v>
      </c>
      <c r="C36" s="4">
        <v>0</v>
      </c>
      <c r="D36" s="4">
        <v>20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15</v>
      </c>
      <c r="M36" s="4">
        <v>0</v>
      </c>
      <c r="N36" s="4">
        <v>0</v>
      </c>
      <c r="O36" s="4">
        <v>1</v>
      </c>
      <c r="P36" s="4">
        <v>446</v>
      </c>
      <c r="Q36" s="4">
        <v>0</v>
      </c>
    </row>
    <row r="37" spans="1:17" ht="14.25" customHeight="1">
      <c r="A37" s="3" t="s">
        <v>52</v>
      </c>
      <c r="B37" s="4">
        <v>50</v>
      </c>
      <c r="C37" s="4">
        <v>0</v>
      </c>
      <c r="D37" s="4">
        <v>50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>
      <c r="A38" s="3" t="s">
        <v>140</v>
      </c>
      <c r="B38" s="4">
        <v>50</v>
      </c>
      <c r="C38" s="4">
        <v>0</v>
      </c>
      <c r="D38" s="4">
        <v>50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</row>
    <row r="39" spans="1:17" ht="25.5">
      <c r="A39" s="5" t="s">
        <v>141</v>
      </c>
      <c r="B39" s="6">
        <v>537</v>
      </c>
      <c r="C39" s="6">
        <v>0</v>
      </c>
      <c r="D39" s="6">
        <v>70</v>
      </c>
      <c r="E39" s="6">
        <v>0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15</v>
      </c>
      <c r="M39" s="6">
        <v>0</v>
      </c>
      <c r="N39" s="6">
        <v>0</v>
      </c>
      <c r="O39" s="6">
        <v>1</v>
      </c>
      <c r="P39" s="6">
        <v>446</v>
      </c>
      <c r="Q39" s="6">
        <v>0</v>
      </c>
    </row>
    <row r="40" spans="1:17">
      <c r="A40" s="3" t="s">
        <v>142</v>
      </c>
      <c r="B40" s="4">
        <v>73</v>
      </c>
      <c r="C40" s="4">
        <v>0</v>
      </c>
      <c r="D40" s="4">
        <v>73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</row>
    <row r="41" spans="1:17">
      <c r="A41" s="3" t="s">
        <v>143</v>
      </c>
      <c r="B41" s="4">
        <v>20</v>
      </c>
      <c r="C41" s="4">
        <v>0</v>
      </c>
      <c r="D41" s="4">
        <v>20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</row>
    <row r="42" spans="1:17">
      <c r="A42" s="5" t="s">
        <v>58</v>
      </c>
      <c r="B42" s="6">
        <v>93</v>
      </c>
      <c r="C42" s="6">
        <v>0</v>
      </c>
      <c r="D42" s="6">
        <v>93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</row>
    <row r="43" spans="1:17">
      <c r="A43" s="5" t="s">
        <v>59</v>
      </c>
      <c r="B43" s="6">
        <v>11420</v>
      </c>
      <c r="C43" s="6">
        <v>0</v>
      </c>
      <c r="D43" s="6">
        <v>5406</v>
      </c>
      <c r="E43" s="6">
        <v>536</v>
      </c>
      <c r="F43" s="6">
        <v>5</v>
      </c>
      <c r="G43" s="6">
        <v>433</v>
      </c>
      <c r="H43" s="6">
        <v>0</v>
      </c>
      <c r="I43" s="6">
        <v>378</v>
      </c>
      <c r="J43" s="6">
        <v>1658</v>
      </c>
      <c r="K43" s="6">
        <v>897</v>
      </c>
      <c r="L43" s="6">
        <v>15</v>
      </c>
      <c r="M43" s="6">
        <v>1502</v>
      </c>
      <c r="N43" s="6">
        <v>35</v>
      </c>
      <c r="O43" s="6">
        <v>1</v>
      </c>
      <c r="P43" s="6">
        <v>446</v>
      </c>
      <c r="Q43" s="6">
        <v>108</v>
      </c>
    </row>
    <row r="44" spans="1:17">
      <c r="A44" s="3" t="s">
        <v>88</v>
      </c>
      <c r="B44" s="4">
        <v>334</v>
      </c>
      <c r="C44" s="4">
        <v>0</v>
      </c>
      <c r="D44" s="4">
        <v>0</v>
      </c>
      <c r="E44" s="4">
        <v>0</v>
      </c>
      <c r="F44" s="4">
        <v>334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</row>
    <row r="45" spans="1:17">
      <c r="A45" s="5" t="s">
        <v>144</v>
      </c>
      <c r="B45" s="6">
        <v>334</v>
      </c>
      <c r="C45" s="6">
        <v>0</v>
      </c>
      <c r="D45" s="6">
        <v>0</v>
      </c>
      <c r="E45" s="6">
        <v>0</v>
      </c>
      <c r="F45" s="6">
        <v>334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</row>
    <row r="46" spans="1:17">
      <c r="A46" s="5" t="s">
        <v>145</v>
      </c>
      <c r="B46" s="6">
        <v>334</v>
      </c>
      <c r="C46" s="6">
        <v>0</v>
      </c>
      <c r="D46" s="6">
        <v>0</v>
      </c>
      <c r="E46" s="6">
        <v>0</v>
      </c>
      <c r="F46" s="6">
        <v>334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</row>
    <row r="47" spans="1:17">
      <c r="A47" s="5" t="s">
        <v>146</v>
      </c>
      <c r="B47" s="6">
        <v>11754</v>
      </c>
      <c r="C47" s="6">
        <v>0</v>
      </c>
      <c r="D47" s="6">
        <v>5406</v>
      </c>
      <c r="E47" s="6">
        <v>536</v>
      </c>
      <c r="F47" s="6">
        <v>339</v>
      </c>
      <c r="G47" s="6">
        <v>433</v>
      </c>
      <c r="H47" s="6">
        <v>0</v>
      </c>
      <c r="I47" s="6">
        <v>378</v>
      </c>
      <c r="J47" s="6">
        <v>1658</v>
      </c>
      <c r="K47" s="6">
        <v>897</v>
      </c>
      <c r="L47" s="6">
        <v>15</v>
      </c>
      <c r="M47" s="6">
        <v>1502</v>
      </c>
      <c r="N47" s="6">
        <v>35</v>
      </c>
      <c r="O47" s="6">
        <v>1</v>
      </c>
      <c r="P47" s="6">
        <v>446</v>
      </c>
      <c r="Q47" s="6">
        <v>108</v>
      </c>
    </row>
    <row r="48" spans="1:17">
      <c r="A48" s="5" t="s">
        <v>147</v>
      </c>
      <c r="B48" s="6">
        <v>4</v>
      </c>
      <c r="C48" s="6">
        <v>0</v>
      </c>
      <c r="D48" s="6">
        <v>3</v>
      </c>
      <c r="E48" s="6">
        <v>0</v>
      </c>
      <c r="F48" s="6">
        <v>0</v>
      </c>
      <c r="G48" s="6">
        <v>1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8" fitToWidth="3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7"/>
  <sheetViews>
    <sheetView topLeftCell="B1" workbookViewId="0">
      <pane ySplit="4" topLeftCell="A8" activePane="bottomLeft" state="frozen"/>
      <selection pane="bottomLeft" sqref="A1:J3"/>
    </sheetView>
  </sheetViews>
  <sheetFormatPr defaultRowHeight="12.75"/>
  <cols>
    <col min="1" max="1" width="73.28515625" customWidth="1"/>
    <col min="2" max="10" width="12.7109375" customWidth="1"/>
  </cols>
  <sheetData>
    <row r="1" spans="1:10" s="10" customFormat="1">
      <c r="A1" s="61" t="s">
        <v>225</v>
      </c>
      <c r="B1" s="62"/>
      <c r="C1" s="62"/>
      <c r="D1" s="62"/>
      <c r="E1" s="62"/>
      <c r="F1" s="63"/>
      <c r="G1" s="63"/>
      <c r="H1" s="63"/>
      <c r="I1" s="63"/>
      <c r="J1" s="63"/>
    </row>
    <row r="2" spans="1:10" s="10" customFormat="1">
      <c r="A2" s="64" t="s">
        <v>226</v>
      </c>
      <c r="B2" s="65"/>
      <c r="C2" s="65"/>
      <c r="D2" s="65"/>
      <c r="E2" s="62"/>
      <c r="F2" s="63"/>
      <c r="G2" s="63"/>
      <c r="H2" s="63"/>
      <c r="I2" s="63"/>
      <c r="J2" s="63"/>
    </row>
    <row r="3" spans="1:10" s="10" customFormat="1">
      <c r="A3" s="66" t="s">
        <v>214</v>
      </c>
      <c r="B3" s="67"/>
      <c r="C3" s="67"/>
      <c r="D3" s="67"/>
      <c r="E3" s="68"/>
      <c r="F3" s="68"/>
      <c r="G3" s="68"/>
      <c r="H3" s="68"/>
      <c r="I3" s="68"/>
      <c r="J3" s="68"/>
    </row>
    <row r="4" spans="1:10" ht="114.75">
      <c r="A4" s="9" t="s">
        <v>5</v>
      </c>
      <c r="B4" s="9" t="s">
        <v>98</v>
      </c>
      <c r="C4" s="9" t="s">
        <v>100</v>
      </c>
      <c r="D4" s="9" t="s">
        <v>148</v>
      </c>
      <c r="E4" s="9" t="s">
        <v>101</v>
      </c>
      <c r="F4" s="9" t="s">
        <v>102</v>
      </c>
      <c r="G4" s="9" t="s">
        <v>149</v>
      </c>
      <c r="H4" s="9" t="s">
        <v>103</v>
      </c>
      <c r="I4" s="9" t="s">
        <v>107</v>
      </c>
      <c r="J4" s="9" t="s">
        <v>150</v>
      </c>
    </row>
    <row r="5" spans="1:10">
      <c r="A5" s="3" t="s">
        <v>151</v>
      </c>
      <c r="B5" s="4">
        <v>6671</v>
      </c>
      <c r="C5" s="4">
        <v>0</v>
      </c>
      <c r="D5" s="4">
        <v>0</v>
      </c>
      <c r="E5" s="4">
        <v>0</v>
      </c>
      <c r="F5" s="4">
        <v>6671</v>
      </c>
      <c r="G5" s="4">
        <v>0</v>
      </c>
      <c r="H5" s="4">
        <v>0</v>
      </c>
      <c r="I5" s="4">
        <v>0</v>
      </c>
      <c r="J5" s="4">
        <v>0</v>
      </c>
    </row>
    <row r="6" spans="1:10" ht="25.5">
      <c r="A6" s="3" t="s">
        <v>152</v>
      </c>
      <c r="B6" s="4">
        <v>480</v>
      </c>
      <c r="C6" s="4">
        <v>0</v>
      </c>
      <c r="D6" s="4">
        <v>0</v>
      </c>
      <c r="E6" s="4">
        <v>0</v>
      </c>
      <c r="F6" s="4">
        <v>480</v>
      </c>
      <c r="G6" s="4">
        <v>0</v>
      </c>
      <c r="H6" s="4">
        <v>0</v>
      </c>
      <c r="I6" s="4">
        <v>0</v>
      </c>
      <c r="J6" s="4">
        <v>0</v>
      </c>
    </row>
    <row r="7" spans="1:10">
      <c r="A7" s="3" t="s">
        <v>153</v>
      </c>
      <c r="B7" s="4">
        <v>1200</v>
      </c>
      <c r="C7" s="4">
        <v>0</v>
      </c>
      <c r="D7" s="4">
        <v>0</v>
      </c>
      <c r="E7" s="4">
        <v>0</v>
      </c>
      <c r="F7" s="4">
        <v>1200</v>
      </c>
      <c r="G7" s="4">
        <v>0</v>
      </c>
      <c r="H7" s="4">
        <v>0</v>
      </c>
      <c r="I7" s="4">
        <v>0</v>
      </c>
      <c r="J7" s="4">
        <v>0</v>
      </c>
    </row>
    <row r="8" spans="1:10">
      <c r="A8" s="5" t="s">
        <v>154</v>
      </c>
      <c r="B8" s="6">
        <v>8351</v>
      </c>
      <c r="C8" s="6">
        <v>0</v>
      </c>
      <c r="D8" s="6">
        <v>0</v>
      </c>
      <c r="E8" s="6">
        <v>0</v>
      </c>
      <c r="F8" s="6">
        <v>8351</v>
      </c>
      <c r="G8" s="6">
        <v>0</v>
      </c>
      <c r="H8" s="6">
        <v>0</v>
      </c>
      <c r="I8" s="6">
        <v>0</v>
      </c>
      <c r="J8" s="6">
        <v>0</v>
      </c>
    </row>
    <row r="9" spans="1:10" ht="25.5">
      <c r="A9" s="3" t="s">
        <v>155</v>
      </c>
      <c r="B9" s="4">
        <v>957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957</v>
      </c>
      <c r="I9" s="4">
        <v>0</v>
      </c>
      <c r="J9" s="4">
        <v>0</v>
      </c>
    </row>
    <row r="10" spans="1:10">
      <c r="A10" s="3" t="s">
        <v>156</v>
      </c>
      <c r="B10" s="4">
        <v>957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957</v>
      </c>
      <c r="I10" s="4">
        <v>0</v>
      </c>
      <c r="J10" s="4">
        <v>0</v>
      </c>
    </row>
    <row r="11" spans="1:10">
      <c r="A11" s="5" t="s">
        <v>157</v>
      </c>
      <c r="B11" s="6">
        <v>9308</v>
      </c>
      <c r="C11" s="6">
        <v>0</v>
      </c>
      <c r="D11" s="6">
        <v>0</v>
      </c>
      <c r="E11" s="6">
        <v>0</v>
      </c>
      <c r="F11" s="6">
        <v>8351</v>
      </c>
      <c r="G11" s="6">
        <v>0</v>
      </c>
      <c r="H11" s="6">
        <v>957</v>
      </c>
      <c r="I11" s="6">
        <v>0</v>
      </c>
      <c r="J11" s="6">
        <v>0</v>
      </c>
    </row>
    <row r="12" spans="1:10">
      <c r="A12" s="3" t="s">
        <v>158</v>
      </c>
      <c r="B12" s="4">
        <v>863</v>
      </c>
      <c r="C12" s="4">
        <v>0</v>
      </c>
      <c r="D12" s="4">
        <v>0</v>
      </c>
      <c r="E12" s="4">
        <v>0</v>
      </c>
      <c r="F12" s="4">
        <v>863</v>
      </c>
      <c r="G12" s="4">
        <v>0</v>
      </c>
      <c r="H12" s="4">
        <v>0</v>
      </c>
      <c r="I12" s="4">
        <v>0</v>
      </c>
      <c r="J12" s="4">
        <v>0</v>
      </c>
    </row>
    <row r="13" spans="1:10" ht="25.5">
      <c r="A13" s="5" t="s">
        <v>159</v>
      </c>
      <c r="B13" s="6">
        <v>863</v>
      </c>
      <c r="C13" s="6">
        <v>0</v>
      </c>
      <c r="D13" s="6">
        <v>0</v>
      </c>
      <c r="E13" s="6">
        <v>0</v>
      </c>
      <c r="F13" s="6">
        <v>863</v>
      </c>
      <c r="G13" s="6">
        <v>0</v>
      </c>
      <c r="H13" s="6">
        <v>0</v>
      </c>
      <c r="I13" s="6">
        <v>0</v>
      </c>
      <c r="J13" s="6">
        <v>0</v>
      </c>
    </row>
    <row r="14" spans="1:10">
      <c r="A14" s="3" t="s">
        <v>160</v>
      </c>
      <c r="B14" s="4">
        <v>1013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1013</v>
      </c>
    </row>
    <row r="15" spans="1:10">
      <c r="A15" s="3" t="s">
        <v>161</v>
      </c>
      <c r="B15" s="4">
        <v>1013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1013</v>
      </c>
    </row>
    <row r="16" spans="1:10">
      <c r="A16" s="3" t="s">
        <v>72</v>
      </c>
      <c r="B16" s="4">
        <v>1970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1970</v>
      </c>
    </row>
    <row r="17" spans="1:10" ht="25.5">
      <c r="A17" s="3" t="s">
        <v>162</v>
      </c>
      <c r="B17" s="4">
        <v>1970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1970</v>
      </c>
    </row>
    <row r="18" spans="1:10">
      <c r="A18" s="3" t="s">
        <v>74</v>
      </c>
      <c r="B18" s="4">
        <v>413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413</v>
      </c>
    </row>
    <row r="19" spans="1:10">
      <c r="A19" s="3" t="s">
        <v>163</v>
      </c>
      <c r="B19" s="4">
        <v>413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413</v>
      </c>
    </row>
    <row r="20" spans="1:10">
      <c r="A20" s="5" t="s">
        <v>76</v>
      </c>
      <c r="B20" s="6">
        <v>2383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2383</v>
      </c>
    </row>
    <row r="21" spans="1:10">
      <c r="A21" s="3" t="s">
        <v>77</v>
      </c>
      <c r="B21" s="4">
        <v>55</v>
      </c>
      <c r="C21" s="4">
        <v>0</v>
      </c>
      <c r="D21" s="4">
        <v>55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</row>
    <row r="22" spans="1:10">
      <c r="A22" s="5" t="s">
        <v>78</v>
      </c>
      <c r="B22" s="6">
        <v>3451</v>
      </c>
      <c r="C22" s="6">
        <v>0</v>
      </c>
      <c r="D22" s="6">
        <v>55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3396</v>
      </c>
    </row>
    <row r="23" spans="1:10">
      <c r="A23" s="3" t="s">
        <v>79</v>
      </c>
      <c r="B23" s="4">
        <v>154</v>
      </c>
      <c r="C23" s="4">
        <v>0</v>
      </c>
      <c r="D23" s="4">
        <v>0</v>
      </c>
      <c r="E23" s="4">
        <v>3</v>
      </c>
      <c r="F23" s="4">
        <v>0</v>
      </c>
      <c r="G23" s="4">
        <v>0</v>
      </c>
      <c r="H23" s="4">
        <v>0</v>
      </c>
      <c r="I23" s="4">
        <v>151</v>
      </c>
      <c r="J23" s="4">
        <v>0</v>
      </c>
    </row>
    <row r="24" spans="1:10">
      <c r="A24" s="3" t="s">
        <v>164</v>
      </c>
      <c r="B24" s="4">
        <v>105</v>
      </c>
      <c r="C24" s="4">
        <v>105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</row>
    <row r="25" spans="1:10">
      <c r="A25" s="3" t="s">
        <v>165</v>
      </c>
      <c r="B25" s="4">
        <v>39</v>
      </c>
      <c r="C25" s="4">
        <v>0</v>
      </c>
      <c r="D25" s="4">
        <v>0</v>
      </c>
      <c r="E25" s="4">
        <v>1</v>
      </c>
      <c r="F25" s="4">
        <v>0</v>
      </c>
      <c r="G25" s="4">
        <v>0</v>
      </c>
      <c r="H25" s="4">
        <v>0</v>
      </c>
      <c r="I25" s="4">
        <v>38</v>
      </c>
      <c r="J25" s="4">
        <v>0</v>
      </c>
    </row>
    <row r="26" spans="1:10">
      <c r="A26" s="3" t="s">
        <v>166</v>
      </c>
      <c r="B26" s="4">
        <v>3</v>
      </c>
      <c r="C26" s="4">
        <v>3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>
      <c r="A27" s="3" t="s">
        <v>83</v>
      </c>
      <c r="B27" s="4">
        <v>1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>
      <c r="A28" s="3" t="s">
        <v>84</v>
      </c>
      <c r="B28" s="4">
        <v>285</v>
      </c>
      <c r="C28" s="4">
        <v>285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</row>
    <row r="29" spans="1:10">
      <c r="A29" s="3" t="s">
        <v>85</v>
      </c>
      <c r="B29" s="4">
        <v>72</v>
      </c>
      <c r="C29" s="4">
        <v>72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>
      <c r="A30" s="5" t="s">
        <v>86</v>
      </c>
      <c r="B30" s="6">
        <v>659</v>
      </c>
      <c r="C30" s="6">
        <v>466</v>
      </c>
      <c r="D30" s="6">
        <v>0</v>
      </c>
      <c r="E30" s="6">
        <v>4</v>
      </c>
      <c r="F30" s="6">
        <v>0</v>
      </c>
      <c r="G30" s="6">
        <v>0</v>
      </c>
      <c r="H30" s="6">
        <v>0</v>
      </c>
      <c r="I30" s="6">
        <v>189</v>
      </c>
      <c r="J30" s="6">
        <v>0</v>
      </c>
    </row>
    <row r="31" spans="1:10">
      <c r="A31" s="5" t="s">
        <v>87</v>
      </c>
      <c r="B31" s="6">
        <v>14281</v>
      </c>
      <c r="C31" s="6">
        <v>466</v>
      </c>
      <c r="D31" s="6">
        <v>55</v>
      </c>
      <c r="E31" s="6">
        <v>4</v>
      </c>
      <c r="F31" s="6">
        <v>9214</v>
      </c>
      <c r="G31" s="6">
        <v>0</v>
      </c>
      <c r="H31" s="6">
        <v>957</v>
      </c>
      <c r="I31" s="6">
        <v>189</v>
      </c>
      <c r="J31" s="6">
        <v>3396</v>
      </c>
    </row>
    <row r="32" spans="1:10">
      <c r="A32" s="3" t="s">
        <v>92</v>
      </c>
      <c r="B32" s="4">
        <v>7117</v>
      </c>
      <c r="C32" s="4">
        <v>0</v>
      </c>
      <c r="D32" s="4">
        <v>0</v>
      </c>
      <c r="E32" s="4">
        <v>0</v>
      </c>
      <c r="F32" s="4">
        <v>0</v>
      </c>
      <c r="G32" s="4">
        <v>7117</v>
      </c>
      <c r="H32" s="4">
        <v>0</v>
      </c>
      <c r="I32" s="4">
        <v>0</v>
      </c>
      <c r="J32" s="4">
        <v>0</v>
      </c>
    </row>
    <row r="33" spans="1:10">
      <c r="A33" s="5" t="s">
        <v>167</v>
      </c>
      <c r="B33" s="6">
        <v>7117</v>
      </c>
      <c r="C33" s="6">
        <v>0</v>
      </c>
      <c r="D33" s="6">
        <v>0</v>
      </c>
      <c r="E33" s="6">
        <v>0</v>
      </c>
      <c r="F33" s="6">
        <v>0</v>
      </c>
      <c r="G33" s="6">
        <v>7117</v>
      </c>
      <c r="H33" s="6">
        <v>0</v>
      </c>
      <c r="I33" s="6">
        <v>0</v>
      </c>
      <c r="J33" s="6">
        <v>0</v>
      </c>
    </row>
    <row r="34" spans="1:10">
      <c r="A34" s="3" t="s">
        <v>94</v>
      </c>
      <c r="B34" s="4">
        <v>376</v>
      </c>
      <c r="C34" s="4">
        <v>0</v>
      </c>
      <c r="D34" s="4">
        <v>0</v>
      </c>
      <c r="E34" s="4">
        <v>0</v>
      </c>
      <c r="F34" s="4">
        <v>376</v>
      </c>
      <c r="G34" s="4">
        <v>0</v>
      </c>
      <c r="H34" s="4">
        <v>0</v>
      </c>
      <c r="I34" s="4">
        <v>0</v>
      </c>
      <c r="J34" s="4">
        <v>0</v>
      </c>
    </row>
    <row r="35" spans="1:10">
      <c r="A35" s="5" t="s">
        <v>168</v>
      </c>
      <c r="B35" s="6">
        <v>7493</v>
      </c>
      <c r="C35" s="6">
        <v>0</v>
      </c>
      <c r="D35" s="6">
        <v>0</v>
      </c>
      <c r="E35" s="6">
        <v>0</v>
      </c>
      <c r="F35" s="6">
        <v>376</v>
      </c>
      <c r="G35" s="6">
        <v>7117</v>
      </c>
      <c r="H35" s="6">
        <v>0</v>
      </c>
      <c r="I35" s="6">
        <v>0</v>
      </c>
      <c r="J35" s="6">
        <v>0</v>
      </c>
    </row>
    <row r="36" spans="1:10">
      <c r="A36" s="5" t="s">
        <v>169</v>
      </c>
      <c r="B36" s="6">
        <v>7493</v>
      </c>
      <c r="C36" s="6">
        <v>0</v>
      </c>
      <c r="D36" s="6">
        <v>0</v>
      </c>
      <c r="E36" s="6">
        <v>0</v>
      </c>
      <c r="F36" s="6">
        <v>376</v>
      </c>
      <c r="G36" s="6">
        <v>7117</v>
      </c>
      <c r="H36" s="6">
        <v>0</v>
      </c>
      <c r="I36" s="6">
        <v>0</v>
      </c>
      <c r="J36" s="6">
        <v>0</v>
      </c>
    </row>
    <row r="37" spans="1:10">
      <c r="A37" s="5" t="s">
        <v>170</v>
      </c>
      <c r="B37" s="6">
        <v>21774</v>
      </c>
      <c r="C37" s="6">
        <v>466</v>
      </c>
      <c r="D37" s="6">
        <v>55</v>
      </c>
      <c r="E37" s="6">
        <v>4</v>
      </c>
      <c r="F37" s="6">
        <v>9590</v>
      </c>
      <c r="G37" s="6">
        <v>7117</v>
      </c>
      <c r="H37" s="6">
        <v>957</v>
      </c>
      <c r="I37" s="6">
        <v>189</v>
      </c>
      <c r="J37" s="6">
        <v>3396</v>
      </c>
    </row>
  </sheetData>
  <mergeCells count="3">
    <mergeCell ref="A1:J1"/>
    <mergeCell ref="A2:J2"/>
    <mergeCell ref="A3:J3"/>
  </mergeCells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pane ySplit="4" topLeftCell="A5" activePane="bottomLeft" state="frozen"/>
      <selection pane="bottomLeft" activeCell="B11" sqref="B11"/>
    </sheetView>
  </sheetViews>
  <sheetFormatPr defaultRowHeight="12.75"/>
  <cols>
    <col min="1" max="1" width="82" customWidth="1"/>
    <col min="2" max="2" width="19.140625" customWidth="1"/>
    <col min="3" max="10" width="0" hidden="1" customWidth="1"/>
  </cols>
  <sheetData>
    <row r="1" spans="1:10" s="10" customFormat="1">
      <c r="A1" s="52" t="s">
        <v>227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10" customFormat="1">
      <c r="A2" s="54" t="s">
        <v>228</v>
      </c>
      <c r="B2" s="54"/>
      <c r="C2" s="54"/>
      <c r="D2" s="54"/>
      <c r="E2" s="53"/>
      <c r="F2" s="53"/>
      <c r="G2" s="53"/>
      <c r="H2" s="53"/>
      <c r="I2" s="53"/>
      <c r="J2" s="53"/>
    </row>
    <row r="3" spans="1:10">
      <c r="A3" s="52" t="s">
        <v>214</v>
      </c>
      <c r="B3" s="52"/>
      <c r="C3" s="52"/>
      <c r="D3" s="52"/>
      <c r="E3" s="53"/>
      <c r="F3" s="53"/>
      <c r="G3" s="53"/>
      <c r="H3" s="53"/>
      <c r="I3" s="53"/>
      <c r="J3" s="53"/>
    </row>
    <row r="4" spans="1:10" ht="15">
      <c r="A4" s="2" t="s">
        <v>5</v>
      </c>
      <c r="B4" s="2" t="s">
        <v>171</v>
      </c>
      <c r="C4" s="11"/>
      <c r="D4" s="11"/>
      <c r="E4" s="11"/>
      <c r="F4" s="11"/>
      <c r="G4" s="11"/>
      <c r="H4" s="11"/>
      <c r="I4" s="11"/>
      <c r="J4" s="11"/>
    </row>
    <row r="5" spans="1:10">
      <c r="A5" s="3" t="s">
        <v>172</v>
      </c>
      <c r="B5" s="4">
        <v>14280</v>
      </c>
      <c r="C5" s="11"/>
      <c r="D5" s="11"/>
      <c r="E5" s="11"/>
      <c r="F5" s="11"/>
      <c r="G5" s="11"/>
      <c r="H5" s="11"/>
      <c r="I5" s="11"/>
      <c r="J5" s="11"/>
    </row>
    <row r="6" spans="1:10">
      <c r="A6" s="3" t="s">
        <v>173</v>
      </c>
      <c r="B6" s="4">
        <v>11419</v>
      </c>
      <c r="C6" s="11"/>
      <c r="D6" s="11"/>
      <c r="E6" s="11"/>
      <c r="F6" s="11"/>
      <c r="G6" s="11"/>
      <c r="H6" s="11"/>
      <c r="I6" s="11"/>
      <c r="J6" s="11"/>
    </row>
    <row r="7" spans="1:10">
      <c r="A7" s="5" t="s">
        <v>174</v>
      </c>
      <c r="B7" s="6">
        <v>2861</v>
      </c>
      <c r="C7" s="11"/>
      <c r="D7" s="11"/>
      <c r="E7" s="11"/>
      <c r="F7" s="11"/>
      <c r="G7" s="11"/>
      <c r="H7" s="11"/>
      <c r="I7" s="11"/>
      <c r="J7" s="11"/>
    </row>
    <row r="8" spans="1:10">
      <c r="A8" s="3" t="s">
        <v>175</v>
      </c>
      <c r="B8" s="4">
        <v>7493</v>
      </c>
      <c r="C8" s="11"/>
      <c r="D8" s="11"/>
      <c r="E8" s="11"/>
      <c r="F8" s="11"/>
      <c r="G8" s="11"/>
      <c r="H8" s="11"/>
      <c r="I8" s="11"/>
      <c r="J8" s="11"/>
    </row>
    <row r="9" spans="1:10">
      <c r="A9" s="3" t="s">
        <v>176</v>
      </c>
      <c r="B9" s="4">
        <v>334</v>
      </c>
      <c r="C9" s="11"/>
      <c r="D9" s="11"/>
      <c r="E9" s="11"/>
      <c r="F9" s="11"/>
      <c r="G9" s="11"/>
      <c r="H9" s="11"/>
      <c r="I9" s="11"/>
      <c r="J9" s="11"/>
    </row>
    <row r="10" spans="1:10">
      <c r="A10" s="5" t="s">
        <v>178</v>
      </c>
      <c r="B10" s="6">
        <v>7159</v>
      </c>
      <c r="C10" s="11"/>
      <c r="D10" s="11"/>
      <c r="E10" s="11"/>
      <c r="F10" s="11"/>
      <c r="G10" s="11"/>
      <c r="H10" s="11"/>
      <c r="I10" s="11"/>
      <c r="J10" s="11"/>
    </row>
    <row r="11" spans="1:10">
      <c r="A11" s="5" t="s">
        <v>179</v>
      </c>
      <c r="B11" s="6">
        <v>10020</v>
      </c>
      <c r="C11" s="11"/>
      <c r="D11" s="11"/>
      <c r="E11" s="11"/>
      <c r="F11" s="11"/>
      <c r="G11" s="11"/>
      <c r="H11" s="11"/>
      <c r="I11" s="11"/>
      <c r="J11" s="11"/>
    </row>
    <row r="12" spans="1:10">
      <c r="A12" s="5" t="s">
        <v>180</v>
      </c>
      <c r="B12" s="6">
        <v>10020</v>
      </c>
      <c r="C12" s="11"/>
      <c r="D12" s="11"/>
      <c r="E12" s="11"/>
      <c r="F12" s="11"/>
      <c r="G12" s="11"/>
      <c r="H12" s="11"/>
      <c r="I12" s="11"/>
      <c r="J12" s="11"/>
    </row>
    <row r="13" spans="1:10">
      <c r="A13" s="5" t="s">
        <v>182</v>
      </c>
      <c r="B13" s="6">
        <v>10020</v>
      </c>
      <c r="C13" s="11"/>
      <c r="D13" s="11"/>
      <c r="E13" s="11"/>
      <c r="F13" s="11"/>
      <c r="G13" s="11"/>
      <c r="H13" s="11"/>
      <c r="I13" s="11"/>
      <c r="J13" s="11"/>
    </row>
  </sheetData>
  <mergeCells count="3">
    <mergeCell ref="A1:J1"/>
    <mergeCell ref="A2:J2"/>
    <mergeCell ref="A3:J3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47"/>
  <sheetViews>
    <sheetView workbookViewId="0">
      <pane ySplit="4" topLeftCell="A196" activePane="bottomLeft" state="frozen"/>
      <selection pane="bottomLeft" activeCell="A5" sqref="A5:XFD247"/>
    </sheetView>
  </sheetViews>
  <sheetFormatPr defaultRowHeight="12.75"/>
  <cols>
    <col min="1" max="1" width="8.140625" style="24" customWidth="1"/>
    <col min="2" max="2" width="37.5703125" style="24" customWidth="1"/>
    <col min="3" max="5" width="12.7109375" style="24" customWidth="1"/>
    <col min="6" max="16384" width="9.140625" style="24"/>
  </cols>
  <sheetData>
    <row r="1" spans="1:5" s="25" customFormat="1">
      <c r="B1" s="25" t="s">
        <v>721</v>
      </c>
    </row>
    <row r="2" spans="1:5" ht="22.5" customHeight="1">
      <c r="A2" s="69" t="s">
        <v>720</v>
      </c>
      <c r="B2" s="70"/>
      <c r="C2" s="70"/>
      <c r="D2" s="70"/>
      <c r="E2" s="70"/>
    </row>
    <row r="3" spans="1:5" ht="30" customHeight="1">
      <c r="A3" s="9"/>
      <c r="B3" s="9" t="s">
        <v>5</v>
      </c>
      <c r="C3" s="69" t="s">
        <v>185</v>
      </c>
      <c r="D3" s="69" t="s">
        <v>186</v>
      </c>
      <c r="E3" s="69" t="s">
        <v>187</v>
      </c>
    </row>
    <row r="4" spans="1:5">
      <c r="A4" s="9"/>
      <c r="B4" s="9"/>
      <c r="C4" s="69"/>
      <c r="D4" s="69"/>
      <c r="E4" s="69"/>
    </row>
    <row r="5" spans="1:5" ht="30" customHeight="1">
      <c r="A5" s="26" t="s">
        <v>0</v>
      </c>
      <c r="B5" s="3" t="s">
        <v>262</v>
      </c>
      <c r="C5" s="27">
        <v>0</v>
      </c>
      <c r="D5" s="27">
        <v>0</v>
      </c>
      <c r="E5" s="27">
        <v>0</v>
      </c>
    </row>
    <row r="6" spans="1:5" ht="30" customHeight="1">
      <c r="A6" s="26" t="s">
        <v>1</v>
      </c>
      <c r="B6" s="3" t="s">
        <v>263</v>
      </c>
      <c r="C6" s="27">
        <v>0</v>
      </c>
      <c r="D6" s="27">
        <v>0</v>
      </c>
      <c r="E6" s="27">
        <v>0</v>
      </c>
    </row>
    <row r="7" spans="1:5" ht="30" customHeight="1">
      <c r="A7" s="26" t="s">
        <v>2</v>
      </c>
      <c r="B7" s="3" t="s">
        <v>264</v>
      </c>
      <c r="C7" s="27">
        <v>0</v>
      </c>
      <c r="D7" s="27">
        <v>0</v>
      </c>
      <c r="E7" s="27">
        <v>0</v>
      </c>
    </row>
    <row r="8" spans="1:5" ht="30" customHeight="1">
      <c r="A8" s="28" t="s">
        <v>3</v>
      </c>
      <c r="B8" s="29" t="s">
        <v>265</v>
      </c>
      <c r="C8" s="30">
        <v>0</v>
      </c>
      <c r="D8" s="30">
        <v>0</v>
      </c>
      <c r="E8" s="30">
        <v>0</v>
      </c>
    </row>
    <row r="9" spans="1:5" ht="30" customHeight="1">
      <c r="A9" s="26" t="s">
        <v>266</v>
      </c>
      <c r="B9" s="3" t="s">
        <v>267</v>
      </c>
      <c r="C9" s="27">
        <v>220393</v>
      </c>
      <c r="D9" s="27">
        <v>0</v>
      </c>
      <c r="E9" s="27">
        <v>216944</v>
      </c>
    </row>
    <row r="10" spans="1:5" ht="30" customHeight="1">
      <c r="A10" s="26" t="s">
        <v>177</v>
      </c>
      <c r="B10" s="3" t="s">
        <v>268</v>
      </c>
      <c r="C10" s="27">
        <v>339</v>
      </c>
      <c r="D10" s="27">
        <v>0</v>
      </c>
      <c r="E10" s="27">
        <v>269</v>
      </c>
    </row>
    <row r="11" spans="1:5" ht="30" customHeight="1">
      <c r="A11" s="26" t="s">
        <v>269</v>
      </c>
      <c r="B11" s="3" t="s">
        <v>270</v>
      </c>
      <c r="C11" s="27">
        <v>0</v>
      </c>
      <c r="D11" s="27">
        <v>0</v>
      </c>
      <c r="E11" s="27">
        <v>0</v>
      </c>
    </row>
    <row r="12" spans="1:5" ht="30" customHeight="1">
      <c r="A12" s="26" t="s">
        <v>4</v>
      </c>
      <c r="B12" s="3" t="s">
        <v>271</v>
      </c>
      <c r="C12" s="27">
        <v>0</v>
      </c>
      <c r="D12" s="27">
        <v>0</v>
      </c>
      <c r="E12" s="27">
        <v>0</v>
      </c>
    </row>
    <row r="13" spans="1:5" ht="30" customHeight="1">
      <c r="A13" s="26" t="s">
        <v>194</v>
      </c>
      <c r="B13" s="3" t="s">
        <v>272</v>
      </c>
      <c r="C13" s="27">
        <v>0</v>
      </c>
      <c r="D13" s="27">
        <v>0</v>
      </c>
      <c r="E13" s="27">
        <v>0</v>
      </c>
    </row>
    <row r="14" spans="1:5" ht="30" customHeight="1">
      <c r="A14" s="28" t="s">
        <v>188</v>
      </c>
      <c r="B14" s="29" t="s">
        <v>273</v>
      </c>
      <c r="C14" s="30">
        <v>220732</v>
      </c>
      <c r="D14" s="30">
        <v>0</v>
      </c>
      <c r="E14" s="30">
        <v>217213</v>
      </c>
    </row>
    <row r="15" spans="1:5" ht="30" customHeight="1">
      <c r="A15" s="26" t="s">
        <v>184</v>
      </c>
      <c r="B15" s="3" t="s">
        <v>274</v>
      </c>
      <c r="C15" s="27">
        <v>12</v>
      </c>
      <c r="D15" s="27">
        <v>0</v>
      </c>
      <c r="E15" s="27">
        <v>12</v>
      </c>
    </row>
    <row r="16" spans="1:5" ht="30" customHeight="1">
      <c r="A16" s="26" t="s">
        <v>91</v>
      </c>
      <c r="B16" s="3" t="s">
        <v>275</v>
      </c>
      <c r="C16" s="27">
        <v>0</v>
      </c>
      <c r="D16" s="27">
        <v>0</v>
      </c>
      <c r="E16" s="27">
        <v>0</v>
      </c>
    </row>
    <row r="17" spans="1:5" ht="30" customHeight="1">
      <c r="A17" s="26" t="s">
        <v>198</v>
      </c>
      <c r="B17" s="3" t="s">
        <v>276</v>
      </c>
      <c r="C17" s="27">
        <v>0</v>
      </c>
      <c r="D17" s="27">
        <v>0</v>
      </c>
      <c r="E17" s="27">
        <v>0</v>
      </c>
    </row>
    <row r="18" spans="1:5" ht="30" customHeight="1">
      <c r="A18" s="26" t="s">
        <v>277</v>
      </c>
      <c r="B18" s="3" t="s">
        <v>278</v>
      </c>
      <c r="C18" s="27">
        <v>12</v>
      </c>
      <c r="D18" s="27">
        <v>0</v>
      </c>
      <c r="E18" s="27">
        <v>0</v>
      </c>
    </row>
    <row r="19" spans="1:5" ht="30" customHeight="1">
      <c r="A19" s="26" t="s">
        <v>279</v>
      </c>
      <c r="B19" s="3" t="s">
        <v>280</v>
      </c>
      <c r="C19" s="27">
        <v>0</v>
      </c>
      <c r="D19" s="27">
        <v>0</v>
      </c>
      <c r="E19" s="27">
        <v>0</v>
      </c>
    </row>
    <row r="20" spans="1:5" ht="30" customHeight="1">
      <c r="A20" s="26" t="s">
        <v>12</v>
      </c>
      <c r="B20" s="3" t="s">
        <v>281</v>
      </c>
      <c r="C20" s="27">
        <v>0</v>
      </c>
      <c r="D20" s="27">
        <v>0</v>
      </c>
      <c r="E20" s="27">
        <v>12</v>
      </c>
    </row>
    <row r="21" spans="1:5" ht="30" customHeight="1">
      <c r="A21" s="26" t="s">
        <v>181</v>
      </c>
      <c r="B21" s="3" t="s">
        <v>282</v>
      </c>
      <c r="C21" s="27">
        <v>0</v>
      </c>
      <c r="D21" s="27">
        <v>0</v>
      </c>
      <c r="E21" s="27">
        <v>0</v>
      </c>
    </row>
    <row r="22" spans="1:5" ht="30" customHeight="1">
      <c r="A22" s="26" t="s">
        <v>14</v>
      </c>
      <c r="B22" s="3" t="s">
        <v>283</v>
      </c>
      <c r="C22" s="27">
        <v>0</v>
      </c>
      <c r="D22" s="27">
        <v>0</v>
      </c>
      <c r="E22" s="27">
        <v>0</v>
      </c>
    </row>
    <row r="23" spans="1:5" ht="30" customHeight="1">
      <c r="A23" s="26" t="s">
        <v>16</v>
      </c>
      <c r="B23" s="3" t="s">
        <v>284</v>
      </c>
      <c r="C23" s="27">
        <v>0</v>
      </c>
      <c r="D23" s="27">
        <v>0</v>
      </c>
      <c r="E23" s="27">
        <v>0</v>
      </c>
    </row>
    <row r="24" spans="1:5" ht="30" customHeight="1">
      <c r="A24" s="26" t="s">
        <v>18</v>
      </c>
      <c r="B24" s="3" t="s">
        <v>285</v>
      </c>
      <c r="C24" s="27">
        <v>0</v>
      </c>
      <c r="D24" s="27">
        <v>0</v>
      </c>
      <c r="E24" s="27">
        <v>0</v>
      </c>
    </row>
    <row r="25" spans="1:5" ht="30" customHeight="1">
      <c r="A25" s="28" t="s">
        <v>20</v>
      </c>
      <c r="B25" s="29" t="s">
        <v>286</v>
      </c>
      <c r="C25" s="30">
        <v>12</v>
      </c>
      <c r="D25" s="30">
        <v>0</v>
      </c>
      <c r="E25" s="30">
        <v>12</v>
      </c>
    </row>
    <row r="26" spans="1:5" ht="30" customHeight="1">
      <c r="A26" s="26" t="s">
        <v>22</v>
      </c>
      <c r="B26" s="3" t="s">
        <v>287</v>
      </c>
      <c r="C26" s="27">
        <v>0</v>
      </c>
      <c r="D26" s="27">
        <v>0</v>
      </c>
      <c r="E26" s="27">
        <v>0</v>
      </c>
    </row>
    <row r="27" spans="1:5" ht="30" customHeight="1">
      <c r="A27" s="26" t="s">
        <v>95</v>
      </c>
      <c r="B27" s="3" t="s">
        <v>288</v>
      </c>
      <c r="C27" s="27">
        <v>0</v>
      </c>
      <c r="D27" s="27">
        <v>0</v>
      </c>
      <c r="E27" s="27">
        <v>0</v>
      </c>
    </row>
    <row r="28" spans="1:5" ht="30" customHeight="1">
      <c r="A28" s="26" t="s">
        <v>289</v>
      </c>
      <c r="B28" s="3" t="s">
        <v>290</v>
      </c>
      <c r="C28" s="27">
        <v>0</v>
      </c>
      <c r="D28" s="27">
        <v>0</v>
      </c>
      <c r="E28" s="27">
        <v>0</v>
      </c>
    </row>
    <row r="29" spans="1:5" ht="30" customHeight="1">
      <c r="A29" s="26" t="s">
        <v>183</v>
      </c>
      <c r="B29" s="3" t="s">
        <v>291</v>
      </c>
      <c r="C29" s="27">
        <v>0</v>
      </c>
      <c r="D29" s="27">
        <v>0</v>
      </c>
      <c r="E29" s="27">
        <v>0</v>
      </c>
    </row>
    <row r="30" spans="1:5" ht="30" customHeight="1">
      <c r="A30" s="26" t="s">
        <v>292</v>
      </c>
      <c r="B30" s="3" t="s">
        <v>293</v>
      </c>
      <c r="C30" s="27">
        <v>0</v>
      </c>
      <c r="D30" s="27">
        <v>0</v>
      </c>
      <c r="E30" s="27">
        <v>0</v>
      </c>
    </row>
    <row r="31" spans="1:5" ht="30" customHeight="1">
      <c r="A31" s="28" t="s">
        <v>294</v>
      </c>
      <c r="B31" s="29" t="s">
        <v>295</v>
      </c>
      <c r="C31" s="30">
        <v>0</v>
      </c>
      <c r="D31" s="30">
        <v>0</v>
      </c>
      <c r="E31" s="30">
        <v>0</v>
      </c>
    </row>
    <row r="32" spans="1:5" ht="30" customHeight="1">
      <c r="A32" s="28" t="s">
        <v>189</v>
      </c>
      <c r="B32" s="29" t="s">
        <v>296</v>
      </c>
      <c r="C32" s="30">
        <v>220744</v>
      </c>
      <c r="D32" s="30">
        <v>0</v>
      </c>
      <c r="E32" s="30">
        <v>217225</v>
      </c>
    </row>
    <row r="33" spans="1:5" ht="30" customHeight="1">
      <c r="A33" s="26" t="s">
        <v>297</v>
      </c>
      <c r="B33" s="3" t="s">
        <v>298</v>
      </c>
      <c r="C33" s="27">
        <v>0</v>
      </c>
      <c r="D33" s="27">
        <v>0</v>
      </c>
      <c r="E33" s="27">
        <v>0</v>
      </c>
    </row>
    <row r="34" spans="1:5" ht="30" customHeight="1">
      <c r="A34" s="26" t="s">
        <v>299</v>
      </c>
      <c r="B34" s="3" t="s">
        <v>300</v>
      </c>
      <c r="C34" s="27">
        <v>0</v>
      </c>
      <c r="D34" s="27">
        <v>0</v>
      </c>
      <c r="E34" s="27">
        <v>0</v>
      </c>
    </row>
    <row r="35" spans="1:5" ht="30" customHeight="1">
      <c r="A35" s="26" t="s">
        <v>301</v>
      </c>
      <c r="B35" s="3" t="s">
        <v>302</v>
      </c>
      <c r="C35" s="27">
        <v>0</v>
      </c>
      <c r="D35" s="27">
        <v>0</v>
      </c>
      <c r="E35" s="27">
        <v>0</v>
      </c>
    </row>
    <row r="36" spans="1:5" ht="30" customHeight="1">
      <c r="A36" s="26" t="s">
        <v>303</v>
      </c>
      <c r="B36" s="3" t="s">
        <v>304</v>
      </c>
      <c r="C36" s="27">
        <v>0</v>
      </c>
      <c r="D36" s="27">
        <v>0</v>
      </c>
      <c r="E36" s="27">
        <v>0</v>
      </c>
    </row>
    <row r="37" spans="1:5" ht="30" customHeight="1">
      <c r="A37" s="26" t="s">
        <v>305</v>
      </c>
      <c r="B37" s="3" t="s">
        <v>306</v>
      </c>
      <c r="C37" s="27">
        <v>0</v>
      </c>
      <c r="D37" s="27">
        <v>0</v>
      </c>
      <c r="E37" s="27">
        <v>0</v>
      </c>
    </row>
    <row r="38" spans="1:5" ht="30" customHeight="1">
      <c r="A38" s="28" t="s">
        <v>28</v>
      </c>
      <c r="B38" s="29" t="s">
        <v>307</v>
      </c>
      <c r="C38" s="30">
        <v>0</v>
      </c>
      <c r="D38" s="30">
        <v>0</v>
      </c>
      <c r="E38" s="30">
        <v>0</v>
      </c>
    </row>
    <row r="39" spans="1:5" ht="30" customHeight="1">
      <c r="A39" s="26" t="s">
        <v>30</v>
      </c>
      <c r="B39" s="3" t="s">
        <v>308</v>
      </c>
      <c r="C39" s="27">
        <v>0</v>
      </c>
      <c r="D39" s="27">
        <v>0</v>
      </c>
      <c r="E39" s="27">
        <v>0</v>
      </c>
    </row>
    <row r="40" spans="1:5" ht="30" customHeight="1">
      <c r="A40" s="26" t="s">
        <v>32</v>
      </c>
      <c r="B40" s="3" t="s">
        <v>309</v>
      </c>
      <c r="C40" s="27">
        <v>0</v>
      </c>
      <c r="D40" s="27">
        <v>0</v>
      </c>
      <c r="E40" s="27">
        <v>0</v>
      </c>
    </row>
    <row r="41" spans="1:5" ht="30" customHeight="1">
      <c r="A41" s="26" t="s">
        <v>207</v>
      </c>
      <c r="B41" s="3" t="s">
        <v>310</v>
      </c>
      <c r="C41" s="27">
        <v>0</v>
      </c>
      <c r="D41" s="27">
        <v>0</v>
      </c>
      <c r="E41" s="27">
        <v>0</v>
      </c>
    </row>
    <row r="42" spans="1:5" ht="30" customHeight="1">
      <c r="A42" s="26" t="s">
        <v>65</v>
      </c>
      <c r="B42" s="3" t="s">
        <v>311</v>
      </c>
      <c r="C42" s="27">
        <v>0</v>
      </c>
      <c r="D42" s="27">
        <v>0</v>
      </c>
      <c r="E42" s="27">
        <v>0</v>
      </c>
    </row>
    <row r="43" spans="1:5" ht="30" customHeight="1">
      <c r="A43" s="26" t="s">
        <v>312</v>
      </c>
      <c r="B43" s="3" t="s">
        <v>313</v>
      </c>
      <c r="C43" s="27">
        <v>0</v>
      </c>
      <c r="D43" s="27">
        <v>0</v>
      </c>
      <c r="E43" s="27">
        <v>0</v>
      </c>
    </row>
    <row r="44" spans="1:5" ht="30" customHeight="1">
      <c r="A44" s="26" t="s">
        <v>34</v>
      </c>
      <c r="B44" s="3" t="s">
        <v>314</v>
      </c>
      <c r="C44" s="27">
        <v>0</v>
      </c>
      <c r="D44" s="27">
        <v>0</v>
      </c>
      <c r="E44" s="27">
        <v>0</v>
      </c>
    </row>
    <row r="45" spans="1:5" ht="30" customHeight="1">
      <c r="A45" s="26" t="s">
        <v>210</v>
      </c>
      <c r="B45" s="3" t="s">
        <v>315</v>
      </c>
      <c r="C45" s="27">
        <v>0</v>
      </c>
      <c r="D45" s="27">
        <v>0</v>
      </c>
      <c r="E45" s="27">
        <v>0</v>
      </c>
    </row>
    <row r="46" spans="1:5" ht="30" customHeight="1">
      <c r="A46" s="28" t="s">
        <v>316</v>
      </c>
      <c r="B46" s="29" t="s">
        <v>317</v>
      </c>
      <c r="C46" s="30">
        <v>0</v>
      </c>
      <c r="D46" s="30">
        <v>0</v>
      </c>
      <c r="E46" s="30">
        <v>0</v>
      </c>
    </row>
    <row r="47" spans="1:5" ht="30" customHeight="1">
      <c r="A47" s="28" t="s">
        <v>318</v>
      </c>
      <c r="B47" s="29" t="s">
        <v>319</v>
      </c>
      <c r="C47" s="30">
        <v>0</v>
      </c>
      <c r="D47" s="30">
        <v>0</v>
      </c>
      <c r="E47" s="30">
        <v>0</v>
      </c>
    </row>
    <row r="48" spans="1:5" ht="30" customHeight="1">
      <c r="A48" s="26" t="s">
        <v>320</v>
      </c>
      <c r="B48" s="3" t="s">
        <v>321</v>
      </c>
      <c r="C48" s="27">
        <v>0</v>
      </c>
      <c r="D48" s="27">
        <v>0</v>
      </c>
      <c r="E48" s="27">
        <v>0</v>
      </c>
    </row>
    <row r="49" spans="1:5" ht="30" customHeight="1">
      <c r="A49" s="26" t="s">
        <v>322</v>
      </c>
      <c r="B49" s="3" t="s">
        <v>323</v>
      </c>
      <c r="C49" s="27">
        <v>0</v>
      </c>
      <c r="D49" s="27">
        <v>0</v>
      </c>
      <c r="E49" s="27">
        <v>0</v>
      </c>
    </row>
    <row r="50" spans="1:5" ht="30" customHeight="1">
      <c r="A50" s="28" t="s">
        <v>324</v>
      </c>
      <c r="B50" s="29" t="s">
        <v>325</v>
      </c>
      <c r="C50" s="30">
        <v>0</v>
      </c>
      <c r="D50" s="30">
        <v>0</v>
      </c>
      <c r="E50" s="30">
        <v>0</v>
      </c>
    </row>
    <row r="51" spans="1:5" ht="30" customHeight="1">
      <c r="A51" s="26" t="s">
        <v>326</v>
      </c>
      <c r="B51" s="3" t="s">
        <v>327</v>
      </c>
      <c r="C51" s="27">
        <v>32</v>
      </c>
      <c r="D51" s="27">
        <v>0</v>
      </c>
      <c r="E51" s="27">
        <v>50</v>
      </c>
    </row>
    <row r="52" spans="1:5" ht="30" customHeight="1">
      <c r="A52" s="26" t="s">
        <v>328</v>
      </c>
      <c r="B52" s="3" t="s">
        <v>329</v>
      </c>
      <c r="C52" s="27">
        <v>0</v>
      </c>
      <c r="D52" s="27">
        <v>0</v>
      </c>
      <c r="E52" s="27">
        <v>0</v>
      </c>
    </row>
    <row r="53" spans="1:5" ht="30" customHeight="1">
      <c r="A53" s="26" t="s">
        <v>330</v>
      </c>
      <c r="B53" s="3" t="s">
        <v>331</v>
      </c>
      <c r="C53" s="27">
        <v>0</v>
      </c>
      <c r="D53" s="27">
        <v>0</v>
      </c>
      <c r="E53" s="27">
        <v>0</v>
      </c>
    </row>
    <row r="54" spans="1:5" ht="30" customHeight="1">
      <c r="A54" s="28" t="s">
        <v>332</v>
      </c>
      <c r="B54" s="29" t="s">
        <v>333</v>
      </c>
      <c r="C54" s="30">
        <v>32</v>
      </c>
      <c r="D54" s="30">
        <v>0</v>
      </c>
      <c r="E54" s="30">
        <v>50</v>
      </c>
    </row>
    <row r="55" spans="1:5" ht="30" customHeight="1">
      <c r="A55" s="26" t="s">
        <v>334</v>
      </c>
      <c r="B55" s="3" t="s">
        <v>335</v>
      </c>
      <c r="C55" s="27">
        <v>8396</v>
      </c>
      <c r="D55" s="27">
        <v>0</v>
      </c>
      <c r="E55" s="27">
        <v>11350</v>
      </c>
    </row>
    <row r="56" spans="1:5" ht="30" customHeight="1">
      <c r="A56" s="26" t="s">
        <v>336</v>
      </c>
      <c r="B56" s="3" t="s">
        <v>337</v>
      </c>
      <c r="C56" s="27">
        <v>0</v>
      </c>
      <c r="D56" s="27">
        <v>0</v>
      </c>
      <c r="E56" s="27">
        <v>0</v>
      </c>
    </row>
    <row r="57" spans="1:5" ht="30" customHeight="1">
      <c r="A57" s="28" t="s">
        <v>338</v>
      </c>
      <c r="B57" s="29" t="s">
        <v>339</v>
      </c>
      <c r="C57" s="30">
        <v>8396</v>
      </c>
      <c r="D57" s="30">
        <v>0</v>
      </c>
      <c r="E57" s="30">
        <v>11350</v>
      </c>
    </row>
    <row r="58" spans="1:5" ht="30" customHeight="1">
      <c r="A58" s="26" t="s">
        <v>340</v>
      </c>
      <c r="B58" s="3" t="s">
        <v>341</v>
      </c>
      <c r="C58" s="27">
        <v>0</v>
      </c>
      <c r="D58" s="27">
        <v>0</v>
      </c>
      <c r="E58" s="27">
        <v>0</v>
      </c>
    </row>
    <row r="59" spans="1:5" ht="30" customHeight="1">
      <c r="A59" s="26" t="s">
        <v>342</v>
      </c>
      <c r="B59" s="3" t="s">
        <v>343</v>
      </c>
      <c r="C59" s="27">
        <v>0</v>
      </c>
      <c r="D59" s="27">
        <v>0</v>
      </c>
      <c r="E59" s="27">
        <v>0</v>
      </c>
    </row>
    <row r="60" spans="1:5" ht="30" customHeight="1">
      <c r="A60" s="28" t="s">
        <v>344</v>
      </c>
      <c r="B60" s="29" t="s">
        <v>345</v>
      </c>
      <c r="C60" s="30">
        <v>0</v>
      </c>
      <c r="D60" s="30">
        <v>0</v>
      </c>
      <c r="E60" s="30">
        <v>0</v>
      </c>
    </row>
    <row r="61" spans="1:5" ht="30" customHeight="1">
      <c r="A61" s="28" t="s">
        <v>346</v>
      </c>
      <c r="B61" s="29" t="s">
        <v>347</v>
      </c>
      <c r="C61" s="30">
        <v>8428</v>
      </c>
      <c r="D61" s="30">
        <v>0</v>
      </c>
      <c r="E61" s="30">
        <v>11400</v>
      </c>
    </row>
    <row r="62" spans="1:5" ht="30" customHeight="1">
      <c r="A62" s="26" t="s">
        <v>348</v>
      </c>
      <c r="B62" s="3" t="s">
        <v>349</v>
      </c>
      <c r="C62" s="27">
        <v>0</v>
      </c>
      <c r="D62" s="27">
        <v>0</v>
      </c>
      <c r="E62" s="27">
        <v>0</v>
      </c>
    </row>
    <row r="63" spans="1:5" ht="30" customHeight="1">
      <c r="A63" s="26" t="s">
        <v>350</v>
      </c>
      <c r="B63" s="3" t="s">
        <v>351</v>
      </c>
      <c r="C63" s="27">
        <v>0</v>
      </c>
      <c r="D63" s="27">
        <v>0</v>
      </c>
      <c r="E63" s="27">
        <v>0</v>
      </c>
    </row>
    <row r="64" spans="1:5" ht="30" customHeight="1">
      <c r="A64" s="26" t="s">
        <v>352</v>
      </c>
      <c r="B64" s="3" t="s">
        <v>353</v>
      </c>
      <c r="C64" s="27">
        <v>0</v>
      </c>
      <c r="D64" s="27">
        <v>0</v>
      </c>
      <c r="E64" s="27">
        <v>0</v>
      </c>
    </row>
    <row r="65" spans="1:5" ht="30" customHeight="1">
      <c r="A65" s="26" t="s">
        <v>354</v>
      </c>
      <c r="B65" s="3" t="s">
        <v>355</v>
      </c>
      <c r="C65" s="27">
        <v>0</v>
      </c>
      <c r="D65" s="27">
        <v>0</v>
      </c>
      <c r="E65" s="27">
        <v>0</v>
      </c>
    </row>
    <row r="66" spans="1:5" ht="30" customHeight="1">
      <c r="A66" s="26" t="s">
        <v>356</v>
      </c>
      <c r="B66" s="3" t="s">
        <v>357</v>
      </c>
      <c r="C66" s="27">
        <v>202</v>
      </c>
      <c r="D66" s="27">
        <v>0</v>
      </c>
      <c r="E66" s="27">
        <v>198</v>
      </c>
    </row>
    <row r="67" spans="1:5" ht="30" customHeight="1">
      <c r="A67" s="26" t="s">
        <v>358</v>
      </c>
      <c r="B67" s="3" t="s">
        <v>359</v>
      </c>
      <c r="C67" s="27">
        <v>0</v>
      </c>
      <c r="D67" s="27">
        <v>0</v>
      </c>
      <c r="E67" s="27">
        <v>0</v>
      </c>
    </row>
    <row r="68" spans="1:5" ht="30" customHeight="1">
      <c r="A68" s="26" t="s">
        <v>360</v>
      </c>
      <c r="B68" s="3" t="s">
        <v>361</v>
      </c>
      <c r="C68" s="27">
        <v>0</v>
      </c>
      <c r="D68" s="27">
        <v>0</v>
      </c>
      <c r="E68" s="27">
        <v>0</v>
      </c>
    </row>
    <row r="69" spans="1:5" ht="30" customHeight="1">
      <c r="A69" s="26" t="s">
        <v>362</v>
      </c>
      <c r="B69" s="3" t="s">
        <v>363</v>
      </c>
      <c r="C69" s="27">
        <v>0</v>
      </c>
      <c r="D69" s="27">
        <v>0</v>
      </c>
      <c r="E69" s="27">
        <v>0</v>
      </c>
    </row>
    <row r="70" spans="1:5" ht="30" customHeight="1">
      <c r="A70" s="26" t="s">
        <v>364</v>
      </c>
      <c r="B70" s="3" t="s">
        <v>365</v>
      </c>
      <c r="C70" s="27">
        <v>-28</v>
      </c>
      <c r="D70" s="27">
        <v>0</v>
      </c>
      <c r="E70" s="27">
        <v>85</v>
      </c>
    </row>
    <row r="71" spans="1:5" ht="30" customHeight="1">
      <c r="A71" s="26" t="s">
        <v>366</v>
      </c>
      <c r="B71" s="3" t="s">
        <v>367</v>
      </c>
      <c r="C71" s="27">
        <v>247</v>
      </c>
      <c r="D71" s="27">
        <v>0</v>
      </c>
      <c r="E71" s="27">
        <v>96</v>
      </c>
    </row>
    <row r="72" spans="1:5" ht="30" customHeight="1">
      <c r="A72" s="26" t="s">
        <v>368</v>
      </c>
      <c r="B72" s="3" t="s">
        <v>369</v>
      </c>
      <c r="C72" s="27">
        <v>-17</v>
      </c>
      <c r="D72" s="27">
        <v>0</v>
      </c>
      <c r="E72" s="27">
        <v>17</v>
      </c>
    </row>
    <row r="73" spans="1:5" ht="30" customHeight="1">
      <c r="A73" s="26" t="s">
        <v>370</v>
      </c>
      <c r="B73" s="3" t="s">
        <v>371</v>
      </c>
      <c r="C73" s="27">
        <v>0</v>
      </c>
      <c r="D73" s="27">
        <v>0</v>
      </c>
      <c r="E73" s="27">
        <v>0</v>
      </c>
    </row>
    <row r="74" spans="1:5" ht="30" customHeight="1">
      <c r="A74" s="26" t="s">
        <v>372</v>
      </c>
      <c r="B74" s="3" t="s">
        <v>373</v>
      </c>
      <c r="C74" s="27">
        <v>0</v>
      </c>
      <c r="D74" s="27">
        <v>0</v>
      </c>
      <c r="E74" s="27">
        <v>0</v>
      </c>
    </row>
    <row r="75" spans="1:5" ht="30" customHeight="1">
      <c r="A75" s="26" t="s">
        <v>374</v>
      </c>
      <c r="B75" s="3" t="s">
        <v>375</v>
      </c>
      <c r="C75" s="27">
        <v>0</v>
      </c>
      <c r="D75" s="27">
        <v>0</v>
      </c>
      <c r="E75" s="27">
        <v>0</v>
      </c>
    </row>
    <row r="76" spans="1:5" ht="30" customHeight="1">
      <c r="A76" s="26" t="s">
        <v>376</v>
      </c>
      <c r="B76" s="3" t="s">
        <v>377</v>
      </c>
      <c r="C76" s="27">
        <v>0</v>
      </c>
      <c r="D76" s="27">
        <v>0</v>
      </c>
      <c r="E76" s="27">
        <v>0</v>
      </c>
    </row>
    <row r="77" spans="1:5" ht="30" customHeight="1">
      <c r="A77" s="26" t="s">
        <v>378</v>
      </c>
      <c r="B77" s="3" t="s">
        <v>379</v>
      </c>
      <c r="C77" s="27">
        <v>0</v>
      </c>
      <c r="D77" s="27">
        <v>0</v>
      </c>
      <c r="E77" s="27">
        <v>0</v>
      </c>
    </row>
    <row r="78" spans="1:5" ht="30" customHeight="1">
      <c r="A78" s="26" t="s">
        <v>380</v>
      </c>
      <c r="B78" s="3" t="s">
        <v>381</v>
      </c>
      <c r="C78" s="27">
        <v>0</v>
      </c>
      <c r="D78" s="27">
        <v>0</v>
      </c>
      <c r="E78" s="27">
        <v>0</v>
      </c>
    </row>
    <row r="79" spans="1:5" ht="30" customHeight="1">
      <c r="A79" s="26" t="s">
        <v>382</v>
      </c>
      <c r="B79" s="3" t="s">
        <v>383</v>
      </c>
      <c r="C79" s="27">
        <v>0</v>
      </c>
      <c r="D79" s="27">
        <v>0</v>
      </c>
      <c r="E79" s="27">
        <v>0</v>
      </c>
    </row>
    <row r="80" spans="1:5" ht="30" customHeight="1">
      <c r="A80" s="26" t="s">
        <v>384</v>
      </c>
      <c r="B80" s="3" t="s">
        <v>385</v>
      </c>
      <c r="C80" s="27">
        <v>0</v>
      </c>
      <c r="D80" s="27">
        <v>0</v>
      </c>
      <c r="E80" s="27">
        <v>0</v>
      </c>
    </row>
    <row r="81" spans="1:5" ht="30" customHeight="1">
      <c r="A81" s="26" t="s">
        <v>386</v>
      </c>
      <c r="B81" s="3" t="s">
        <v>387</v>
      </c>
      <c r="C81" s="27">
        <v>0</v>
      </c>
      <c r="D81" s="27">
        <v>0</v>
      </c>
      <c r="E81" s="27">
        <v>0</v>
      </c>
    </row>
    <row r="82" spans="1:5" ht="30" customHeight="1">
      <c r="A82" s="26" t="s">
        <v>388</v>
      </c>
      <c r="B82" s="3" t="s">
        <v>389</v>
      </c>
      <c r="C82" s="27">
        <v>0</v>
      </c>
      <c r="D82" s="27">
        <v>0</v>
      </c>
      <c r="E82" s="27">
        <v>0</v>
      </c>
    </row>
    <row r="83" spans="1:5" ht="30" customHeight="1">
      <c r="A83" s="26" t="s">
        <v>390</v>
      </c>
      <c r="B83" s="3" t="s">
        <v>391</v>
      </c>
      <c r="C83" s="27">
        <v>0</v>
      </c>
      <c r="D83" s="27">
        <v>0</v>
      </c>
      <c r="E83" s="27">
        <v>0</v>
      </c>
    </row>
    <row r="84" spans="1:5" ht="30" customHeight="1">
      <c r="A84" s="26" t="s">
        <v>392</v>
      </c>
      <c r="B84" s="3" t="s">
        <v>393</v>
      </c>
      <c r="C84" s="27">
        <v>0</v>
      </c>
      <c r="D84" s="27">
        <v>0</v>
      </c>
      <c r="E84" s="27">
        <v>0</v>
      </c>
    </row>
    <row r="85" spans="1:5" ht="30" customHeight="1">
      <c r="A85" s="26" t="s">
        <v>394</v>
      </c>
      <c r="B85" s="3" t="s">
        <v>395</v>
      </c>
      <c r="C85" s="27">
        <v>0</v>
      </c>
      <c r="D85" s="27">
        <v>0</v>
      </c>
      <c r="E85" s="27">
        <v>0</v>
      </c>
    </row>
    <row r="86" spans="1:5" ht="30" customHeight="1">
      <c r="A86" s="26" t="s">
        <v>396</v>
      </c>
      <c r="B86" s="3" t="s">
        <v>397</v>
      </c>
      <c r="C86" s="27">
        <v>0</v>
      </c>
      <c r="D86" s="27">
        <v>0</v>
      </c>
      <c r="E86" s="27">
        <v>0</v>
      </c>
    </row>
    <row r="87" spans="1:5" ht="30" customHeight="1">
      <c r="A87" s="26" t="s">
        <v>398</v>
      </c>
      <c r="B87" s="3" t="s">
        <v>399</v>
      </c>
      <c r="C87" s="27">
        <v>0</v>
      </c>
      <c r="D87" s="27">
        <v>0</v>
      </c>
      <c r="E87" s="27">
        <v>0</v>
      </c>
    </row>
    <row r="88" spans="1:5" ht="30" customHeight="1">
      <c r="A88" s="26" t="s">
        <v>400</v>
      </c>
      <c r="B88" s="3" t="s">
        <v>401</v>
      </c>
      <c r="C88" s="27">
        <v>0</v>
      </c>
      <c r="D88" s="27">
        <v>0</v>
      </c>
      <c r="E88" s="27">
        <v>0</v>
      </c>
    </row>
    <row r="89" spans="1:5" ht="30" customHeight="1">
      <c r="A89" s="26" t="s">
        <v>402</v>
      </c>
      <c r="B89" s="3" t="s">
        <v>403</v>
      </c>
      <c r="C89" s="27">
        <v>0</v>
      </c>
      <c r="D89" s="27">
        <v>0</v>
      </c>
      <c r="E89" s="27">
        <v>0</v>
      </c>
    </row>
    <row r="90" spans="1:5" ht="30" customHeight="1">
      <c r="A90" s="26" t="s">
        <v>404</v>
      </c>
      <c r="B90" s="3" t="s">
        <v>405</v>
      </c>
      <c r="C90" s="27">
        <v>0</v>
      </c>
      <c r="D90" s="27">
        <v>0</v>
      </c>
      <c r="E90" s="27">
        <v>0</v>
      </c>
    </row>
    <row r="91" spans="1:5" ht="30" customHeight="1">
      <c r="A91" s="26" t="s">
        <v>406</v>
      </c>
      <c r="B91" s="3" t="s">
        <v>407</v>
      </c>
      <c r="C91" s="27">
        <v>0</v>
      </c>
      <c r="D91" s="27">
        <v>0</v>
      </c>
      <c r="E91" s="27">
        <v>0</v>
      </c>
    </row>
    <row r="92" spans="1:5" ht="30" customHeight="1">
      <c r="A92" s="26" t="s">
        <v>408</v>
      </c>
      <c r="B92" s="3" t="s">
        <v>409</v>
      </c>
      <c r="C92" s="27">
        <v>0</v>
      </c>
      <c r="D92" s="27">
        <v>0</v>
      </c>
      <c r="E92" s="27">
        <v>0</v>
      </c>
    </row>
    <row r="93" spans="1:5" ht="30" customHeight="1">
      <c r="A93" s="26" t="s">
        <v>410</v>
      </c>
      <c r="B93" s="3" t="s">
        <v>411</v>
      </c>
      <c r="C93" s="27">
        <v>0</v>
      </c>
      <c r="D93" s="27">
        <v>0</v>
      </c>
      <c r="E93" s="27">
        <v>0</v>
      </c>
    </row>
    <row r="94" spans="1:5" ht="30" customHeight="1">
      <c r="A94" s="26" t="s">
        <v>412</v>
      </c>
      <c r="B94" s="3" t="s">
        <v>413</v>
      </c>
      <c r="C94" s="27">
        <v>0</v>
      </c>
      <c r="D94" s="27">
        <v>0</v>
      </c>
      <c r="E94" s="27">
        <v>0</v>
      </c>
    </row>
    <row r="95" spans="1:5" ht="30" customHeight="1">
      <c r="A95" s="26" t="s">
        <v>414</v>
      </c>
      <c r="B95" s="3" t="s">
        <v>415</v>
      </c>
      <c r="C95" s="27">
        <v>0</v>
      </c>
      <c r="D95" s="27">
        <v>0</v>
      </c>
      <c r="E95" s="27">
        <v>0</v>
      </c>
    </row>
    <row r="96" spans="1:5" ht="30" customHeight="1">
      <c r="A96" s="26" t="s">
        <v>416</v>
      </c>
      <c r="B96" s="3" t="s">
        <v>417</v>
      </c>
      <c r="C96" s="27">
        <v>0</v>
      </c>
      <c r="D96" s="27">
        <v>0</v>
      </c>
      <c r="E96" s="27">
        <v>0</v>
      </c>
    </row>
    <row r="97" spans="1:5" ht="30" customHeight="1">
      <c r="A97" s="26" t="s">
        <v>418</v>
      </c>
      <c r="B97" s="3" t="s">
        <v>419</v>
      </c>
      <c r="C97" s="27">
        <v>0</v>
      </c>
      <c r="D97" s="27">
        <v>0</v>
      </c>
      <c r="E97" s="27">
        <v>0</v>
      </c>
    </row>
    <row r="98" spans="1:5" ht="30" customHeight="1">
      <c r="A98" s="26" t="s">
        <v>420</v>
      </c>
      <c r="B98" s="3" t="s">
        <v>421</v>
      </c>
      <c r="C98" s="27">
        <v>0</v>
      </c>
      <c r="D98" s="27">
        <v>0</v>
      </c>
      <c r="E98" s="27">
        <v>0</v>
      </c>
    </row>
    <row r="99" spans="1:5" ht="30" customHeight="1">
      <c r="A99" s="26" t="s">
        <v>422</v>
      </c>
      <c r="B99" s="3" t="s">
        <v>423</v>
      </c>
      <c r="C99" s="27">
        <v>0</v>
      </c>
      <c r="D99" s="27">
        <v>0</v>
      </c>
      <c r="E99" s="27">
        <v>0</v>
      </c>
    </row>
    <row r="100" spans="1:5" ht="30" customHeight="1">
      <c r="A100" s="26" t="s">
        <v>424</v>
      </c>
      <c r="B100" s="3" t="s">
        <v>425</v>
      </c>
      <c r="C100" s="27">
        <v>0</v>
      </c>
      <c r="D100" s="27">
        <v>0</v>
      </c>
      <c r="E100" s="27">
        <v>0</v>
      </c>
    </row>
    <row r="101" spans="1:5" ht="30" customHeight="1">
      <c r="A101" s="26" t="s">
        <v>426</v>
      </c>
      <c r="B101" s="3" t="s">
        <v>427</v>
      </c>
      <c r="C101" s="27">
        <v>0</v>
      </c>
      <c r="D101" s="27">
        <v>0</v>
      </c>
      <c r="E101" s="27">
        <v>0</v>
      </c>
    </row>
    <row r="102" spans="1:5" ht="30" customHeight="1">
      <c r="A102" s="26" t="s">
        <v>428</v>
      </c>
      <c r="B102" s="3" t="s">
        <v>429</v>
      </c>
      <c r="C102" s="27">
        <v>0</v>
      </c>
      <c r="D102" s="27">
        <v>0</v>
      </c>
      <c r="E102" s="27">
        <v>0</v>
      </c>
    </row>
    <row r="103" spans="1:5" ht="30" customHeight="1">
      <c r="A103" s="26" t="s">
        <v>430</v>
      </c>
      <c r="B103" s="3" t="s">
        <v>431</v>
      </c>
      <c r="C103" s="27">
        <v>0</v>
      </c>
      <c r="D103" s="27">
        <v>0</v>
      </c>
      <c r="E103" s="27">
        <v>0</v>
      </c>
    </row>
    <row r="104" spans="1:5" ht="30" customHeight="1">
      <c r="A104" s="26" t="s">
        <v>432</v>
      </c>
      <c r="B104" s="3" t="s">
        <v>433</v>
      </c>
      <c r="C104" s="27">
        <v>0</v>
      </c>
      <c r="D104" s="27">
        <v>0</v>
      </c>
      <c r="E104" s="27">
        <v>0</v>
      </c>
    </row>
    <row r="105" spans="1:5" ht="30" customHeight="1">
      <c r="A105" s="28" t="s">
        <v>434</v>
      </c>
      <c r="B105" s="29" t="s">
        <v>435</v>
      </c>
      <c r="C105" s="30">
        <v>202</v>
      </c>
      <c r="D105" s="30">
        <v>0</v>
      </c>
      <c r="E105" s="30">
        <v>198</v>
      </c>
    </row>
    <row r="106" spans="1:5" ht="30" customHeight="1">
      <c r="A106" s="26" t="s">
        <v>436</v>
      </c>
      <c r="B106" s="3" t="s">
        <v>437</v>
      </c>
      <c r="C106" s="27">
        <v>0</v>
      </c>
      <c r="D106" s="27">
        <v>0</v>
      </c>
      <c r="E106" s="27">
        <v>0</v>
      </c>
    </row>
    <row r="107" spans="1:5" ht="30" customHeight="1">
      <c r="A107" s="26" t="s">
        <v>438</v>
      </c>
      <c r="B107" s="3" t="s">
        <v>439</v>
      </c>
      <c r="C107" s="27">
        <v>0</v>
      </c>
      <c r="D107" s="27">
        <v>0</v>
      </c>
      <c r="E107" s="27">
        <v>0</v>
      </c>
    </row>
    <row r="108" spans="1:5" ht="30" customHeight="1">
      <c r="A108" s="26" t="s">
        <v>440</v>
      </c>
      <c r="B108" s="3" t="s">
        <v>441</v>
      </c>
      <c r="C108" s="27">
        <v>0</v>
      </c>
      <c r="D108" s="27">
        <v>0</v>
      </c>
      <c r="E108" s="27">
        <v>0</v>
      </c>
    </row>
    <row r="109" spans="1:5" ht="30" customHeight="1">
      <c r="A109" s="26" t="s">
        <v>442</v>
      </c>
      <c r="B109" s="3" t="s">
        <v>443</v>
      </c>
      <c r="C109" s="27">
        <v>0</v>
      </c>
      <c r="D109" s="27">
        <v>0</v>
      </c>
      <c r="E109" s="27">
        <v>0</v>
      </c>
    </row>
    <row r="110" spans="1:5" ht="30" customHeight="1">
      <c r="A110" s="26" t="s">
        <v>444</v>
      </c>
      <c r="B110" s="3" t="s">
        <v>445</v>
      </c>
      <c r="C110" s="27">
        <v>0</v>
      </c>
      <c r="D110" s="27">
        <v>0</v>
      </c>
      <c r="E110" s="27">
        <v>0</v>
      </c>
    </row>
    <row r="111" spans="1:5" ht="30" customHeight="1">
      <c r="A111" s="26" t="s">
        <v>446</v>
      </c>
      <c r="B111" s="3" t="s">
        <v>447</v>
      </c>
      <c r="C111" s="27">
        <v>0</v>
      </c>
      <c r="D111" s="27">
        <v>0</v>
      </c>
      <c r="E111" s="27">
        <v>0</v>
      </c>
    </row>
    <row r="112" spans="1:5" ht="30" customHeight="1">
      <c r="A112" s="26" t="s">
        <v>448</v>
      </c>
      <c r="B112" s="3" t="s">
        <v>449</v>
      </c>
      <c r="C112" s="27">
        <v>0</v>
      </c>
      <c r="D112" s="27">
        <v>0</v>
      </c>
      <c r="E112" s="27">
        <v>0</v>
      </c>
    </row>
    <row r="113" spans="1:5" ht="30" customHeight="1">
      <c r="A113" s="26" t="s">
        <v>450</v>
      </c>
      <c r="B113" s="3" t="s">
        <v>451</v>
      </c>
      <c r="C113" s="27">
        <v>0</v>
      </c>
      <c r="D113" s="27">
        <v>0</v>
      </c>
      <c r="E113" s="27">
        <v>0</v>
      </c>
    </row>
    <row r="114" spans="1:5" ht="30" customHeight="1">
      <c r="A114" s="26" t="s">
        <v>452</v>
      </c>
      <c r="B114" s="3" t="s">
        <v>453</v>
      </c>
      <c r="C114" s="27">
        <v>0</v>
      </c>
      <c r="D114" s="27">
        <v>0</v>
      </c>
      <c r="E114" s="27">
        <v>0</v>
      </c>
    </row>
    <row r="115" spans="1:5" ht="30" customHeight="1">
      <c r="A115" s="26" t="s">
        <v>454</v>
      </c>
      <c r="B115" s="3" t="s">
        <v>455</v>
      </c>
      <c r="C115" s="27">
        <v>0</v>
      </c>
      <c r="D115" s="27">
        <v>0</v>
      </c>
      <c r="E115" s="27">
        <v>0</v>
      </c>
    </row>
    <row r="116" spans="1:5" ht="30" customHeight="1">
      <c r="A116" s="26" t="s">
        <v>456</v>
      </c>
      <c r="B116" s="3" t="s">
        <v>457</v>
      </c>
      <c r="C116" s="27">
        <v>0</v>
      </c>
      <c r="D116" s="27">
        <v>0</v>
      </c>
      <c r="E116" s="27">
        <v>0</v>
      </c>
    </row>
    <row r="117" spans="1:5" ht="30" customHeight="1">
      <c r="A117" s="26" t="s">
        <v>458</v>
      </c>
      <c r="B117" s="3" t="s">
        <v>459</v>
      </c>
      <c r="C117" s="27">
        <v>0</v>
      </c>
      <c r="D117" s="27">
        <v>0</v>
      </c>
      <c r="E117" s="27">
        <v>0</v>
      </c>
    </row>
    <row r="118" spans="1:5" ht="30" customHeight="1">
      <c r="A118" s="26" t="s">
        <v>460</v>
      </c>
      <c r="B118" s="3" t="s">
        <v>461</v>
      </c>
      <c r="C118" s="27">
        <v>0</v>
      </c>
      <c r="D118" s="27">
        <v>0</v>
      </c>
      <c r="E118" s="27">
        <v>0</v>
      </c>
    </row>
    <row r="119" spans="1:5" ht="30" customHeight="1">
      <c r="A119" s="26" t="s">
        <v>462</v>
      </c>
      <c r="B119" s="3" t="s">
        <v>463</v>
      </c>
      <c r="C119" s="27">
        <v>0</v>
      </c>
      <c r="D119" s="27">
        <v>0</v>
      </c>
      <c r="E119" s="27">
        <v>0</v>
      </c>
    </row>
    <row r="120" spans="1:5" ht="30" customHeight="1">
      <c r="A120" s="26" t="s">
        <v>464</v>
      </c>
      <c r="B120" s="3" t="s">
        <v>465</v>
      </c>
      <c r="C120" s="27">
        <v>0</v>
      </c>
      <c r="D120" s="27">
        <v>0</v>
      </c>
      <c r="E120" s="27">
        <v>0</v>
      </c>
    </row>
    <row r="121" spans="1:5" ht="30" customHeight="1">
      <c r="A121" s="26" t="s">
        <v>466</v>
      </c>
      <c r="B121" s="3" t="s">
        <v>467</v>
      </c>
      <c r="C121" s="27">
        <v>0</v>
      </c>
      <c r="D121" s="27">
        <v>0</v>
      </c>
      <c r="E121" s="27">
        <v>0</v>
      </c>
    </row>
    <row r="122" spans="1:5" ht="30" customHeight="1">
      <c r="A122" s="26" t="s">
        <v>468</v>
      </c>
      <c r="B122" s="3" t="s">
        <v>469</v>
      </c>
      <c r="C122" s="27">
        <v>0</v>
      </c>
      <c r="D122" s="27">
        <v>0</v>
      </c>
      <c r="E122" s="27">
        <v>0</v>
      </c>
    </row>
    <row r="123" spans="1:5" ht="30" customHeight="1">
      <c r="A123" s="26" t="s">
        <v>470</v>
      </c>
      <c r="B123" s="3" t="s">
        <v>471</v>
      </c>
      <c r="C123" s="27">
        <v>0</v>
      </c>
      <c r="D123" s="27">
        <v>0</v>
      </c>
      <c r="E123" s="27">
        <v>0</v>
      </c>
    </row>
    <row r="124" spans="1:5" ht="30" customHeight="1">
      <c r="A124" s="26" t="s">
        <v>472</v>
      </c>
      <c r="B124" s="3" t="s">
        <v>473</v>
      </c>
      <c r="C124" s="27">
        <v>0</v>
      </c>
      <c r="D124" s="27">
        <v>0</v>
      </c>
      <c r="E124" s="27">
        <v>0</v>
      </c>
    </row>
    <row r="125" spans="1:5" ht="30" customHeight="1">
      <c r="A125" s="26" t="s">
        <v>474</v>
      </c>
      <c r="B125" s="3" t="s">
        <v>475</v>
      </c>
      <c r="C125" s="27">
        <v>0</v>
      </c>
      <c r="D125" s="27">
        <v>0</v>
      </c>
      <c r="E125" s="27">
        <v>0</v>
      </c>
    </row>
    <row r="126" spans="1:5" ht="30" customHeight="1">
      <c r="A126" s="26" t="s">
        <v>476</v>
      </c>
      <c r="B126" s="3" t="s">
        <v>477</v>
      </c>
      <c r="C126" s="27">
        <v>0</v>
      </c>
      <c r="D126" s="27">
        <v>0</v>
      </c>
      <c r="E126" s="27">
        <v>0</v>
      </c>
    </row>
    <row r="127" spans="1:5" ht="30" customHeight="1">
      <c r="A127" s="26" t="s">
        <v>478</v>
      </c>
      <c r="B127" s="3" t="s">
        <v>479</v>
      </c>
      <c r="C127" s="27">
        <v>0</v>
      </c>
      <c r="D127" s="27">
        <v>0</v>
      </c>
      <c r="E127" s="27">
        <v>0</v>
      </c>
    </row>
    <row r="128" spans="1:5" ht="30" customHeight="1">
      <c r="A128" s="26" t="s">
        <v>480</v>
      </c>
      <c r="B128" s="3" t="s">
        <v>481</v>
      </c>
      <c r="C128" s="27">
        <v>0</v>
      </c>
      <c r="D128" s="27">
        <v>0</v>
      </c>
      <c r="E128" s="27">
        <v>0</v>
      </c>
    </row>
    <row r="129" spans="1:5" ht="30" customHeight="1">
      <c r="A129" s="26" t="s">
        <v>482</v>
      </c>
      <c r="B129" s="3" t="s">
        <v>483</v>
      </c>
      <c r="C129" s="27">
        <v>0</v>
      </c>
      <c r="D129" s="27">
        <v>0</v>
      </c>
      <c r="E129" s="27">
        <v>0</v>
      </c>
    </row>
    <row r="130" spans="1:5" ht="30" customHeight="1">
      <c r="A130" s="26" t="s">
        <v>484</v>
      </c>
      <c r="B130" s="3" t="s">
        <v>485</v>
      </c>
      <c r="C130" s="27">
        <v>0</v>
      </c>
      <c r="D130" s="27">
        <v>0</v>
      </c>
      <c r="E130" s="27">
        <v>0</v>
      </c>
    </row>
    <row r="131" spans="1:5" ht="30" customHeight="1">
      <c r="A131" s="26" t="s">
        <v>486</v>
      </c>
      <c r="B131" s="3" t="s">
        <v>487</v>
      </c>
      <c r="C131" s="27">
        <v>0</v>
      </c>
      <c r="D131" s="27">
        <v>0</v>
      </c>
      <c r="E131" s="27">
        <v>0</v>
      </c>
    </row>
    <row r="132" spans="1:5" ht="30" customHeight="1">
      <c r="A132" s="26" t="s">
        <v>488</v>
      </c>
      <c r="B132" s="3" t="s">
        <v>489</v>
      </c>
      <c r="C132" s="27">
        <v>0</v>
      </c>
      <c r="D132" s="27">
        <v>0</v>
      </c>
      <c r="E132" s="27">
        <v>0</v>
      </c>
    </row>
    <row r="133" spans="1:5" ht="30" customHeight="1">
      <c r="A133" s="26" t="s">
        <v>490</v>
      </c>
      <c r="B133" s="3" t="s">
        <v>491</v>
      </c>
      <c r="C133" s="27">
        <v>0</v>
      </c>
      <c r="D133" s="27">
        <v>0</v>
      </c>
      <c r="E133" s="27">
        <v>0</v>
      </c>
    </row>
    <row r="134" spans="1:5" ht="30" customHeight="1">
      <c r="A134" s="26" t="s">
        <v>492</v>
      </c>
      <c r="B134" s="3" t="s">
        <v>493</v>
      </c>
      <c r="C134" s="27">
        <v>0</v>
      </c>
      <c r="D134" s="27">
        <v>0</v>
      </c>
      <c r="E134" s="27">
        <v>0</v>
      </c>
    </row>
    <row r="135" spans="1:5" ht="30" customHeight="1">
      <c r="A135" s="26" t="s">
        <v>494</v>
      </c>
      <c r="B135" s="3" t="s">
        <v>495</v>
      </c>
      <c r="C135" s="27">
        <v>0</v>
      </c>
      <c r="D135" s="27">
        <v>0</v>
      </c>
      <c r="E135" s="27">
        <v>0</v>
      </c>
    </row>
    <row r="136" spans="1:5" ht="30" customHeight="1">
      <c r="A136" s="26" t="s">
        <v>496</v>
      </c>
      <c r="B136" s="3" t="s">
        <v>497</v>
      </c>
      <c r="C136" s="27">
        <v>0</v>
      </c>
      <c r="D136" s="27">
        <v>0</v>
      </c>
      <c r="E136" s="27">
        <v>0</v>
      </c>
    </row>
    <row r="137" spans="1:5" ht="30" customHeight="1">
      <c r="A137" s="26" t="s">
        <v>498</v>
      </c>
      <c r="B137" s="3" t="s">
        <v>499</v>
      </c>
      <c r="C137" s="27">
        <v>0</v>
      </c>
      <c r="D137" s="27">
        <v>0</v>
      </c>
      <c r="E137" s="27">
        <v>0</v>
      </c>
    </row>
    <row r="138" spans="1:5" ht="30" customHeight="1">
      <c r="A138" s="26" t="s">
        <v>500</v>
      </c>
      <c r="B138" s="3" t="s">
        <v>501</v>
      </c>
      <c r="C138" s="27">
        <v>0</v>
      </c>
      <c r="D138" s="27">
        <v>0</v>
      </c>
      <c r="E138" s="27">
        <v>0</v>
      </c>
    </row>
    <row r="139" spans="1:5" ht="30" customHeight="1">
      <c r="A139" s="26" t="s">
        <v>502</v>
      </c>
      <c r="B139" s="3" t="s">
        <v>503</v>
      </c>
      <c r="C139" s="27">
        <v>0</v>
      </c>
      <c r="D139" s="27">
        <v>0</v>
      </c>
      <c r="E139" s="27">
        <v>0</v>
      </c>
    </row>
    <row r="140" spans="1:5" ht="30" customHeight="1">
      <c r="A140" s="26" t="s">
        <v>504</v>
      </c>
      <c r="B140" s="3" t="s">
        <v>505</v>
      </c>
      <c r="C140" s="27">
        <v>0</v>
      </c>
      <c r="D140" s="27">
        <v>0</v>
      </c>
      <c r="E140" s="27">
        <v>0</v>
      </c>
    </row>
    <row r="141" spans="1:5" ht="30" customHeight="1">
      <c r="A141" s="26" t="s">
        <v>506</v>
      </c>
      <c r="B141" s="3" t="s">
        <v>507</v>
      </c>
      <c r="C141" s="27">
        <v>0</v>
      </c>
      <c r="D141" s="27">
        <v>0</v>
      </c>
      <c r="E141" s="27">
        <v>0</v>
      </c>
    </row>
    <row r="142" spans="1:5" ht="30" customHeight="1">
      <c r="A142" s="26" t="s">
        <v>508</v>
      </c>
      <c r="B142" s="3" t="s">
        <v>509</v>
      </c>
      <c r="C142" s="27">
        <v>0</v>
      </c>
      <c r="D142" s="27">
        <v>0</v>
      </c>
      <c r="E142" s="27">
        <v>0</v>
      </c>
    </row>
    <row r="143" spans="1:5" ht="30" customHeight="1">
      <c r="A143" s="26" t="s">
        <v>510</v>
      </c>
      <c r="B143" s="3" t="s">
        <v>511</v>
      </c>
      <c r="C143" s="27">
        <v>0</v>
      </c>
      <c r="D143" s="27">
        <v>0</v>
      </c>
      <c r="E143" s="27">
        <v>0</v>
      </c>
    </row>
    <row r="144" spans="1:5" ht="30" customHeight="1">
      <c r="A144" s="26" t="s">
        <v>512</v>
      </c>
      <c r="B144" s="3" t="s">
        <v>513</v>
      </c>
      <c r="C144" s="27">
        <v>0</v>
      </c>
      <c r="D144" s="27">
        <v>0</v>
      </c>
      <c r="E144" s="27">
        <v>0</v>
      </c>
    </row>
    <row r="145" spans="1:5" ht="30" customHeight="1">
      <c r="A145" s="28" t="s">
        <v>514</v>
      </c>
      <c r="B145" s="29" t="s">
        <v>515</v>
      </c>
      <c r="C145" s="30">
        <v>0</v>
      </c>
      <c r="D145" s="30">
        <v>0</v>
      </c>
      <c r="E145" s="30">
        <v>0</v>
      </c>
    </row>
    <row r="146" spans="1:5" ht="30" customHeight="1">
      <c r="A146" s="26" t="s">
        <v>516</v>
      </c>
      <c r="B146" s="3" t="s">
        <v>517</v>
      </c>
      <c r="C146" s="27">
        <v>0</v>
      </c>
      <c r="D146" s="27">
        <v>0</v>
      </c>
      <c r="E146" s="27">
        <v>0</v>
      </c>
    </row>
    <row r="147" spans="1:5" ht="30" customHeight="1">
      <c r="A147" s="26" t="s">
        <v>518</v>
      </c>
      <c r="B147" s="3" t="s">
        <v>519</v>
      </c>
      <c r="C147" s="27">
        <v>0</v>
      </c>
      <c r="D147" s="27">
        <v>0</v>
      </c>
      <c r="E147" s="27">
        <v>0</v>
      </c>
    </row>
    <row r="148" spans="1:5" ht="30" customHeight="1">
      <c r="A148" s="26" t="s">
        <v>520</v>
      </c>
      <c r="B148" s="3" t="s">
        <v>521</v>
      </c>
      <c r="C148" s="27">
        <v>0</v>
      </c>
      <c r="D148" s="27">
        <v>0</v>
      </c>
      <c r="E148" s="27">
        <v>0</v>
      </c>
    </row>
    <row r="149" spans="1:5" ht="30" customHeight="1">
      <c r="A149" s="26" t="s">
        <v>522</v>
      </c>
      <c r="B149" s="3" t="s">
        <v>523</v>
      </c>
      <c r="C149" s="27">
        <v>0</v>
      </c>
      <c r="D149" s="27">
        <v>0</v>
      </c>
      <c r="E149" s="27">
        <v>0</v>
      </c>
    </row>
    <row r="150" spans="1:5" ht="30" customHeight="1">
      <c r="A150" s="26" t="s">
        <v>524</v>
      </c>
      <c r="B150" s="3" t="s">
        <v>525</v>
      </c>
      <c r="C150" s="27">
        <v>0</v>
      </c>
      <c r="D150" s="27">
        <v>0</v>
      </c>
      <c r="E150" s="27">
        <v>0</v>
      </c>
    </row>
    <row r="151" spans="1:5" ht="30" customHeight="1">
      <c r="A151" s="26" t="s">
        <v>526</v>
      </c>
      <c r="B151" s="3" t="s">
        <v>527</v>
      </c>
      <c r="C151" s="27">
        <v>0</v>
      </c>
      <c r="D151" s="27">
        <v>0</v>
      </c>
      <c r="E151" s="27">
        <v>0</v>
      </c>
    </row>
    <row r="152" spans="1:5" ht="30" customHeight="1">
      <c r="A152" s="26" t="s">
        <v>528</v>
      </c>
      <c r="B152" s="3" t="s">
        <v>529</v>
      </c>
      <c r="C152" s="27">
        <v>0</v>
      </c>
      <c r="D152" s="27">
        <v>0</v>
      </c>
      <c r="E152" s="27">
        <v>0</v>
      </c>
    </row>
    <row r="153" spans="1:5" ht="30" customHeight="1">
      <c r="A153" s="26" t="s">
        <v>530</v>
      </c>
      <c r="B153" s="3" t="s">
        <v>531</v>
      </c>
      <c r="C153" s="27">
        <v>0</v>
      </c>
      <c r="D153" s="27">
        <v>0</v>
      </c>
      <c r="E153" s="27">
        <v>0</v>
      </c>
    </row>
    <row r="154" spans="1:5" ht="30" customHeight="1">
      <c r="A154" s="26" t="s">
        <v>532</v>
      </c>
      <c r="B154" s="3" t="s">
        <v>533</v>
      </c>
      <c r="C154" s="27">
        <v>0</v>
      </c>
      <c r="D154" s="27">
        <v>0</v>
      </c>
      <c r="E154" s="27">
        <v>0</v>
      </c>
    </row>
    <row r="155" spans="1:5" ht="30" customHeight="1">
      <c r="A155" s="26" t="s">
        <v>534</v>
      </c>
      <c r="B155" s="3" t="s">
        <v>535</v>
      </c>
      <c r="C155" s="27">
        <v>0</v>
      </c>
      <c r="D155" s="27">
        <v>0</v>
      </c>
      <c r="E155" s="27">
        <v>0</v>
      </c>
    </row>
    <row r="156" spans="1:5" ht="30" customHeight="1">
      <c r="A156" s="26" t="s">
        <v>536</v>
      </c>
      <c r="B156" s="3" t="s">
        <v>537</v>
      </c>
      <c r="C156" s="27">
        <v>0</v>
      </c>
      <c r="D156" s="27">
        <v>0</v>
      </c>
      <c r="E156" s="27">
        <v>0</v>
      </c>
    </row>
    <row r="157" spans="1:5" ht="30" customHeight="1">
      <c r="A157" s="26" t="s">
        <v>538</v>
      </c>
      <c r="B157" s="3" t="s">
        <v>539</v>
      </c>
      <c r="C157" s="27">
        <v>0</v>
      </c>
      <c r="D157" s="27">
        <v>0</v>
      </c>
      <c r="E157" s="27">
        <v>0</v>
      </c>
    </row>
    <row r="158" spans="1:5" ht="30" customHeight="1">
      <c r="A158" s="26" t="s">
        <v>540</v>
      </c>
      <c r="B158" s="3" t="s">
        <v>541</v>
      </c>
      <c r="C158" s="27">
        <v>0</v>
      </c>
      <c r="D158" s="27">
        <v>0</v>
      </c>
      <c r="E158" s="27">
        <v>0</v>
      </c>
    </row>
    <row r="159" spans="1:5" ht="30" customHeight="1">
      <c r="A159" s="26" t="s">
        <v>542</v>
      </c>
      <c r="B159" s="3" t="s">
        <v>543</v>
      </c>
      <c r="C159" s="27">
        <v>0</v>
      </c>
      <c r="D159" s="27">
        <v>0</v>
      </c>
      <c r="E159" s="27">
        <v>0</v>
      </c>
    </row>
    <row r="160" spans="1:5" ht="30" customHeight="1">
      <c r="A160" s="26" t="s">
        <v>544</v>
      </c>
      <c r="B160" s="3" t="s">
        <v>545</v>
      </c>
      <c r="C160" s="27">
        <v>0</v>
      </c>
      <c r="D160" s="27">
        <v>0</v>
      </c>
      <c r="E160" s="27">
        <v>0</v>
      </c>
    </row>
    <row r="161" spans="1:5" ht="30" customHeight="1">
      <c r="A161" s="28" t="s">
        <v>546</v>
      </c>
      <c r="B161" s="29" t="s">
        <v>547</v>
      </c>
      <c r="C161" s="30">
        <v>0</v>
      </c>
      <c r="D161" s="30">
        <v>0</v>
      </c>
      <c r="E161" s="30">
        <v>0</v>
      </c>
    </row>
    <row r="162" spans="1:5" ht="30" customHeight="1">
      <c r="A162" s="28" t="s">
        <v>548</v>
      </c>
      <c r="B162" s="29" t="s">
        <v>549</v>
      </c>
      <c r="C162" s="30">
        <v>202</v>
      </c>
      <c r="D162" s="30">
        <v>0</v>
      </c>
      <c r="E162" s="30">
        <v>198</v>
      </c>
    </row>
    <row r="163" spans="1:5" ht="30" customHeight="1">
      <c r="A163" s="26" t="s">
        <v>550</v>
      </c>
      <c r="B163" s="3" t="s">
        <v>551</v>
      </c>
      <c r="C163" s="27">
        <v>168</v>
      </c>
      <c r="D163" s="27">
        <v>0</v>
      </c>
      <c r="E163" s="27">
        <v>127</v>
      </c>
    </row>
    <row r="164" spans="1:5" ht="30" customHeight="1">
      <c r="A164" s="26" t="s">
        <v>552</v>
      </c>
      <c r="B164" s="3" t="s">
        <v>553</v>
      </c>
      <c r="C164" s="27">
        <v>0</v>
      </c>
      <c r="D164" s="27">
        <v>0</v>
      </c>
      <c r="E164" s="27">
        <v>0</v>
      </c>
    </row>
    <row r="165" spans="1:5" ht="30" customHeight="1">
      <c r="A165" s="28" t="s">
        <v>554</v>
      </c>
      <c r="B165" s="29" t="s">
        <v>555</v>
      </c>
      <c r="C165" s="30">
        <v>168</v>
      </c>
      <c r="D165" s="30">
        <v>0</v>
      </c>
      <c r="E165" s="30">
        <v>127</v>
      </c>
    </row>
    <row r="166" spans="1:5" ht="30" customHeight="1">
      <c r="A166" s="26" t="s">
        <v>556</v>
      </c>
      <c r="B166" s="3" t="s">
        <v>557</v>
      </c>
      <c r="C166" s="27">
        <v>0</v>
      </c>
      <c r="D166" s="27">
        <v>0</v>
      </c>
      <c r="E166" s="27">
        <v>0</v>
      </c>
    </row>
    <row r="167" spans="1:5" ht="30" customHeight="1">
      <c r="A167" s="26" t="s">
        <v>558</v>
      </c>
      <c r="B167" s="3" t="s">
        <v>559</v>
      </c>
      <c r="C167" s="27">
        <v>0</v>
      </c>
      <c r="D167" s="27">
        <v>0</v>
      </c>
      <c r="E167" s="27">
        <v>0</v>
      </c>
    </row>
    <row r="168" spans="1:5" ht="30" customHeight="1">
      <c r="A168" s="26" t="s">
        <v>560</v>
      </c>
      <c r="B168" s="3" t="s">
        <v>561</v>
      </c>
      <c r="C168" s="27">
        <v>0</v>
      </c>
      <c r="D168" s="27">
        <v>0</v>
      </c>
      <c r="E168" s="27">
        <v>0</v>
      </c>
    </row>
    <row r="169" spans="1:5" ht="30" customHeight="1">
      <c r="A169" s="28" t="s">
        <v>562</v>
      </c>
      <c r="B169" s="29" t="s">
        <v>563</v>
      </c>
      <c r="C169" s="30">
        <v>0</v>
      </c>
      <c r="D169" s="30">
        <v>0</v>
      </c>
      <c r="E169" s="30">
        <v>0</v>
      </c>
    </row>
    <row r="170" spans="1:5" ht="30" customHeight="1">
      <c r="A170" s="28" t="s">
        <v>564</v>
      </c>
      <c r="B170" s="29" t="s">
        <v>565</v>
      </c>
      <c r="C170" s="30">
        <v>229542</v>
      </c>
      <c r="D170" s="30">
        <v>0</v>
      </c>
      <c r="E170" s="30">
        <v>228950</v>
      </c>
    </row>
    <row r="171" spans="1:5" ht="30" customHeight="1">
      <c r="A171" s="26" t="s">
        <v>566</v>
      </c>
      <c r="B171" s="3" t="s">
        <v>567</v>
      </c>
      <c r="C171" s="27">
        <v>258928</v>
      </c>
      <c r="D171" s="27">
        <v>0</v>
      </c>
      <c r="E171" s="27">
        <v>258928</v>
      </c>
    </row>
    <row r="172" spans="1:5" ht="30" customHeight="1">
      <c r="A172" s="26" t="s">
        <v>568</v>
      </c>
      <c r="B172" s="3" t="s">
        <v>569</v>
      </c>
      <c r="C172" s="27">
        <v>0</v>
      </c>
      <c r="D172" s="27">
        <v>0</v>
      </c>
      <c r="E172" s="27">
        <v>0</v>
      </c>
    </row>
    <row r="173" spans="1:5" ht="30" customHeight="1">
      <c r="A173" s="26" t="s">
        <v>570</v>
      </c>
      <c r="B173" s="3" t="s">
        <v>571</v>
      </c>
      <c r="C173" s="27">
        <v>2189</v>
      </c>
      <c r="D173" s="27">
        <v>0</v>
      </c>
      <c r="E173" s="27">
        <v>2189</v>
      </c>
    </row>
    <row r="174" spans="1:5" ht="30" customHeight="1">
      <c r="A174" s="26" t="s">
        <v>572</v>
      </c>
      <c r="B174" s="3" t="s">
        <v>573</v>
      </c>
      <c r="C174" s="27">
        <v>-33518</v>
      </c>
      <c r="D174" s="27">
        <v>0</v>
      </c>
      <c r="E174" s="27">
        <v>-32616</v>
      </c>
    </row>
    <row r="175" spans="1:5" ht="30" customHeight="1">
      <c r="A175" s="26" t="s">
        <v>574</v>
      </c>
      <c r="B175" s="3" t="s">
        <v>575</v>
      </c>
      <c r="C175" s="27">
        <v>0</v>
      </c>
      <c r="D175" s="27">
        <v>0</v>
      </c>
      <c r="E175" s="27">
        <v>0</v>
      </c>
    </row>
    <row r="176" spans="1:5" ht="30" customHeight="1">
      <c r="A176" s="26" t="s">
        <v>576</v>
      </c>
      <c r="B176" s="3" t="s">
        <v>577</v>
      </c>
      <c r="C176" s="27">
        <v>902</v>
      </c>
      <c r="D176" s="27">
        <v>0</v>
      </c>
      <c r="E176" s="27">
        <v>-619</v>
      </c>
    </row>
    <row r="177" spans="1:5" ht="30" customHeight="1">
      <c r="A177" s="28" t="s">
        <v>578</v>
      </c>
      <c r="B177" s="29" t="s">
        <v>579</v>
      </c>
      <c r="C177" s="30">
        <v>228501</v>
      </c>
      <c r="D177" s="30">
        <v>0</v>
      </c>
      <c r="E177" s="30">
        <v>227882</v>
      </c>
    </row>
    <row r="178" spans="1:5" ht="30" customHeight="1">
      <c r="A178" s="26" t="s">
        <v>580</v>
      </c>
      <c r="B178" s="3" t="s">
        <v>581</v>
      </c>
      <c r="C178" s="27">
        <v>0</v>
      </c>
      <c r="D178" s="27">
        <v>0</v>
      </c>
      <c r="E178" s="27">
        <v>0</v>
      </c>
    </row>
    <row r="179" spans="1:5" ht="30" customHeight="1">
      <c r="A179" s="26" t="s">
        <v>582</v>
      </c>
      <c r="B179" s="3" t="s">
        <v>583</v>
      </c>
      <c r="C179" s="27">
        <v>0</v>
      </c>
      <c r="D179" s="27">
        <v>0</v>
      </c>
      <c r="E179" s="27">
        <v>0</v>
      </c>
    </row>
    <row r="180" spans="1:5" ht="30" customHeight="1">
      <c r="A180" s="26" t="s">
        <v>584</v>
      </c>
      <c r="B180" s="3" t="s">
        <v>585</v>
      </c>
      <c r="C180" s="27">
        <v>0</v>
      </c>
      <c r="D180" s="27">
        <v>0</v>
      </c>
      <c r="E180" s="27">
        <v>0</v>
      </c>
    </row>
    <row r="181" spans="1:5" ht="30" customHeight="1">
      <c r="A181" s="26" t="s">
        <v>586</v>
      </c>
      <c r="B181" s="3" t="s">
        <v>587</v>
      </c>
      <c r="C181" s="27">
        <v>0</v>
      </c>
      <c r="D181" s="27">
        <v>0</v>
      </c>
      <c r="E181" s="27">
        <v>0</v>
      </c>
    </row>
    <row r="182" spans="1:5" ht="30" customHeight="1">
      <c r="A182" s="26" t="s">
        <v>588</v>
      </c>
      <c r="B182" s="3" t="s">
        <v>589</v>
      </c>
      <c r="C182" s="27">
        <v>0</v>
      </c>
      <c r="D182" s="27">
        <v>0</v>
      </c>
      <c r="E182" s="27">
        <v>0</v>
      </c>
    </row>
    <row r="183" spans="1:5" ht="30" customHeight="1">
      <c r="A183" s="26" t="s">
        <v>590</v>
      </c>
      <c r="B183" s="3" t="s">
        <v>591</v>
      </c>
      <c r="C183" s="27">
        <v>0</v>
      </c>
      <c r="D183" s="27">
        <v>0</v>
      </c>
      <c r="E183" s="27">
        <v>0</v>
      </c>
    </row>
    <row r="184" spans="1:5" ht="30" customHeight="1">
      <c r="A184" s="26" t="s">
        <v>592</v>
      </c>
      <c r="B184" s="3" t="s">
        <v>593</v>
      </c>
      <c r="C184" s="27">
        <v>0</v>
      </c>
      <c r="D184" s="27">
        <v>0</v>
      </c>
      <c r="E184" s="27">
        <v>0</v>
      </c>
    </row>
    <row r="185" spans="1:5" ht="30" customHeight="1">
      <c r="A185" s="26" t="s">
        <v>594</v>
      </c>
      <c r="B185" s="3" t="s">
        <v>595</v>
      </c>
      <c r="C185" s="27">
        <v>0</v>
      </c>
      <c r="D185" s="27">
        <v>0</v>
      </c>
      <c r="E185" s="27">
        <v>0</v>
      </c>
    </row>
    <row r="186" spans="1:5" ht="30" customHeight="1">
      <c r="A186" s="26" t="s">
        <v>596</v>
      </c>
      <c r="B186" s="3" t="s">
        <v>597</v>
      </c>
      <c r="C186" s="27">
        <v>0</v>
      </c>
      <c r="D186" s="27">
        <v>0</v>
      </c>
      <c r="E186" s="27">
        <v>0</v>
      </c>
    </row>
    <row r="187" spans="1:5" ht="30" customHeight="1">
      <c r="A187" s="26" t="s">
        <v>598</v>
      </c>
      <c r="B187" s="3" t="s">
        <v>599</v>
      </c>
      <c r="C187" s="27">
        <v>0</v>
      </c>
      <c r="D187" s="27">
        <v>0</v>
      </c>
      <c r="E187" s="27">
        <v>0</v>
      </c>
    </row>
    <row r="188" spans="1:5" ht="30" customHeight="1">
      <c r="A188" s="26" t="s">
        <v>600</v>
      </c>
      <c r="B188" s="3" t="s">
        <v>601</v>
      </c>
      <c r="C188" s="27">
        <v>0</v>
      </c>
      <c r="D188" s="27">
        <v>0</v>
      </c>
      <c r="E188" s="27">
        <v>0</v>
      </c>
    </row>
    <row r="189" spans="1:5" ht="30" customHeight="1">
      <c r="A189" s="26" t="s">
        <v>602</v>
      </c>
      <c r="B189" s="3" t="s">
        <v>603</v>
      </c>
      <c r="C189" s="27">
        <v>0</v>
      </c>
      <c r="D189" s="27">
        <v>0</v>
      </c>
      <c r="E189" s="27">
        <v>0</v>
      </c>
    </row>
    <row r="190" spans="1:5" ht="30" customHeight="1">
      <c r="A190" s="26" t="s">
        <v>604</v>
      </c>
      <c r="B190" s="3" t="s">
        <v>605</v>
      </c>
      <c r="C190" s="27">
        <v>0</v>
      </c>
      <c r="D190" s="27">
        <v>0</v>
      </c>
      <c r="E190" s="27">
        <v>0</v>
      </c>
    </row>
    <row r="191" spans="1:5" ht="30" customHeight="1">
      <c r="A191" s="26" t="s">
        <v>606</v>
      </c>
      <c r="B191" s="3" t="s">
        <v>607</v>
      </c>
      <c r="C191" s="27">
        <v>0</v>
      </c>
      <c r="D191" s="27">
        <v>0</v>
      </c>
      <c r="E191" s="27">
        <v>0</v>
      </c>
    </row>
    <row r="192" spans="1:5" ht="30" customHeight="1">
      <c r="A192" s="26" t="s">
        <v>608</v>
      </c>
      <c r="B192" s="3" t="s">
        <v>609</v>
      </c>
      <c r="C192" s="27">
        <v>0</v>
      </c>
      <c r="D192" s="27">
        <v>0</v>
      </c>
      <c r="E192" s="27">
        <v>0</v>
      </c>
    </row>
    <row r="193" spans="1:5" ht="30" customHeight="1">
      <c r="A193" s="26" t="s">
        <v>610</v>
      </c>
      <c r="B193" s="3" t="s">
        <v>611</v>
      </c>
      <c r="C193" s="27">
        <v>0</v>
      </c>
      <c r="D193" s="27">
        <v>0</v>
      </c>
      <c r="E193" s="27">
        <v>0</v>
      </c>
    </row>
    <row r="194" spans="1:5" ht="30" customHeight="1">
      <c r="A194" s="26" t="s">
        <v>612</v>
      </c>
      <c r="B194" s="3" t="s">
        <v>613</v>
      </c>
      <c r="C194" s="27">
        <v>0</v>
      </c>
      <c r="D194" s="27">
        <v>0</v>
      </c>
      <c r="E194" s="27">
        <v>0</v>
      </c>
    </row>
    <row r="195" spans="1:5" ht="30" customHeight="1">
      <c r="A195" s="26" t="s">
        <v>614</v>
      </c>
      <c r="B195" s="3" t="s">
        <v>615</v>
      </c>
      <c r="C195" s="27">
        <v>0</v>
      </c>
      <c r="D195" s="27">
        <v>0</v>
      </c>
      <c r="E195" s="27">
        <v>0</v>
      </c>
    </row>
    <row r="196" spans="1:5" ht="30" customHeight="1">
      <c r="A196" s="26" t="s">
        <v>616</v>
      </c>
      <c r="B196" s="3" t="s">
        <v>617</v>
      </c>
      <c r="C196" s="27">
        <v>0</v>
      </c>
      <c r="D196" s="27">
        <v>0</v>
      </c>
      <c r="E196" s="27">
        <v>0</v>
      </c>
    </row>
    <row r="197" spans="1:5" ht="30" customHeight="1">
      <c r="A197" s="26" t="s">
        <v>618</v>
      </c>
      <c r="B197" s="3" t="s">
        <v>619</v>
      </c>
      <c r="C197" s="27">
        <v>0</v>
      </c>
      <c r="D197" s="27">
        <v>0</v>
      </c>
      <c r="E197" s="27">
        <v>0</v>
      </c>
    </row>
    <row r="198" spans="1:5" ht="30" customHeight="1">
      <c r="A198" s="26" t="s">
        <v>620</v>
      </c>
      <c r="B198" s="3" t="s">
        <v>621</v>
      </c>
      <c r="C198" s="27">
        <v>0</v>
      </c>
      <c r="D198" s="27">
        <v>0</v>
      </c>
      <c r="E198" s="27">
        <v>0</v>
      </c>
    </row>
    <row r="199" spans="1:5" ht="30" customHeight="1">
      <c r="A199" s="26" t="s">
        <v>622</v>
      </c>
      <c r="B199" s="3" t="s">
        <v>623</v>
      </c>
      <c r="C199" s="27">
        <v>0</v>
      </c>
      <c r="D199" s="27">
        <v>0</v>
      </c>
      <c r="E199" s="27">
        <v>0</v>
      </c>
    </row>
    <row r="200" spans="1:5" ht="30" customHeight="1">
      <c r="A200" s="26" t="s">
        <v>624</v>
      </c>
      <c r="B200" s="3" t="s">
        <v>625</v>
      </c>
      <c r="C200" s="27">
        <v>0</v>
      </c>
      <c r="D200" s="27">
        <v>0</v>
      </c>
      <c r="E200" s="27">
        <v>0</v>
      </c>
    </row>
    <row r="201" spans="1:5" ht="30" customHeight="1">
      <c r="A201" s="26" t="s">
        <v>626</v>
      </c>
      <c r="B201" s="3" t="s">
        <v>627</v>
      </c>
      <c r="C201" s="27">
        <v>0</v>
      </c>
      <c r="D201" s="27">
        <v>0</v>
      </c>
      <c r="E201" s="27">
        <v>0</v>
      </c>
    </row>
    <row r="202" spans="1:5" ht="30" customHeight="1">
      <c r="A202" s="26" t="s">
        <v>628</v>
      </c>
      <c r="B202" s="3" t="s">
        <v>629</v>
      </c>
      <c r="C202" s="27">
        <v>0</v>
      </c>
      <c r="D202" s="27">
        <v>0</v>
      </c>
      <c r="E202" s="27">
        <v>0</v>
      </c>
    </row>
    <row r="203" spans="1:5" ht="30" customHeight="1">
      <c r="A203" s="28" t="s">
        <v>630</v>
      </c>
      <c r="B203" s="29" t="s">
        <v>631</v>
      </c>
      <c r="C203" s="30">
        <v>0</v>
      </c>
      <c r="D203" s="30">
        <v>0</v>
      </c>
      <c r="E203" s="30">
        <v>0</v>
      </c>
    </row>
    <row r="204" spans="1:5" ht="30" customHeight="1">
      <c r="A204" s="26" t="s">
        <v>632</v>
      </c>
      <c r="B204" s="3" t="s">
        <v>633</v>
      </c>
      <c r="C204" s="27">
        <v>0</v>
      </c>
      <c r="D204" s="27">
        <v>0</v>
      </c>
      <c r="E204" s="27">
        <v>0</v>
      </c>
    </row>
    <row r="205" spans="1:5" ht="30" customHeight="1">
      <c r="A205" s="26" t="s">
        <v>634</v>
      </c>
      <c r="B205" s="3" t="s">
        <v>635</v>
      </c>
      <c r="C205" s="27">
        <v>0</v>
      </c>
      <c r="D205" s="27">
        <v>0</v>
      </c>
      <c r="E205" s="27">
        <v>0</v>
      </c>
    </row>
    <row r="206" spans="1:5" ht="30" customHeight="1">
      <c r="A206" s="26" t="s">
        <v>636</v>
      </c>
      <c r="B206" s="3" t="s">
        <v>637</v>
      </c>
      <c r="C206" s="27">
        <v>86</v>
      </c>
      <c r="D206" s="27">
        <v>0</v>
      </c>
      <c r="E206" s="27">
        <v>104</v>
      </c>
    </row>
    <row r="207" spans="1:5" ht="30" customHeight="1">
      <c r="A207" s="26" t="s">
        <v>638</v>
      </c>
      <c r="B207" s="3" t="s">
        <v>639</v>
      </c>
      <c r="C207" s="27">
        <v>0</v>
      </c>
      <c r="D207" s="27">
        <v>0</v>
      </c>
      <c r="E207" s="27">
        <v>0</v>
      </c>
    </row>
    <row r="208" spans="1:5" ht="30" customHeight="1">
      <c r="A208" s="26" t="s">
        <v>640</v>
      </c>
      <c r="B208" s="3" t="s">
        <v>641</v>
      </c>
      <c r="C208" s="27">
        <v>0</v>
      </c>
      <c r="D208" s="27">
        <v>0</v>
      </c>
      <c r="E208" s="27">
        <v>0</v>
      </c>
    </row>
    <row r="209" spans="1:5" ht="30" customHeight="1">
      <c r="A209" s="26" t="s">
        <v>642</v>
      </c>
      <c r="B209" s="3" t="s">
        <v>643</v>
      </c>
      <c r="C209" s="27">
        <v>0</v>
      </c>
      <c r="D209" s="27">
        <v>0</v>
      </c>
      <c r="E209" s="27">
        <v>0</v>
      </c>
    </row>
    <row r="210" spans="1:5" ht="30" customHeight="1">
      <c r="A210" s="26" t="s">
        <v>644</v>
      </c>
      <c r="B210" s="3" t="s">
        <v>645</v>
      </c>
      <c r="C210" s="27">
        <v>0</v>
      </c>
      <c r="D210" s="27">
        <v>0</v>
      </c>
      <c r="E210" s="27">
        <v>0</v>
      </c>
    </row>
    <row r="211" spans="1:5" ht="30" customHeight="1">
      <c r="A211" s="26" t="s">
        <v>646</v>
      </c>
      <c r="B211" s="3" t="s">
        <v>647</v>
      </c>
      <c r="C211" s="27">
        <v>0</v>
      </c>
      <c r="D211" s="27">
        <v>0</v>
      </c>
      <c r="E211" s="27">
        <v>0</v>
      </c>
    </row>
    <row r="212" spans="1:5" ht="30" customHeight="1">
      <c r="A212" s="26" t="s">
        <v>648</v>
      </c>
      <c r="B212" s="3" t="s">
        <v>649</v>
      </c>
      <c r="C212" s="27">
        <v>0</v>
      </c>
      <c r="D212" s="27">
        <v>0</v>
      </c>
      <c r="E212" s="27">
        <v>0</v>
      </c>
    </row>
    <row r="213" spans="1:5" ht="30" customHeight="1">
      <c r="A213" s="26" t="s">
        <v>650</v>
      </c>
      <c r="B213" s="3" t="s">
        <v>651</v>
      </c>
      <c r="C213" s="27">
        <v>0</v>
      </c>
      <c r="D213" s="27">
        <v>0</v>
      </c>
      <c r="E213" s="27">
        <v>0</v>
      </c>
    </row>
    <row r="214" spans="1:5" ht="30" customHeight="1">
      <c r="A214" s="26" t="s">
        <v>652</v>
      </c>
      <c r="B214" s="3" t="s">
        <v>653</v>
      </c>
      <c r="C214" s="27">
        <v>0</v>
      </c>
      <c r="D214" s="27">
        <v>0</v>
      </c>
      <c r="E214" s="27">
        <v>0</v>
      </c>
    </row>
    <row r="215" spans="1:5" ht="30" customHeight="1">
      <c r="A215" s="26" t="s">
        <v>654</v>
      </c>
      <c r="B215" s="3" t="s">
        <v>655</v>
      </c>
      <c r="C215" s="27">
        <v>0</v>
      </c>
      <c r="D215" s="27">
        <v>0</v>
      </c>
      <c r="E215" s="27">
        <v>0</v>
      </c>
    </row>
    <row r="216" spans="1:5" ht="30" customHeight="1">
      <c r="A216" s="26" t="s">
        <v>656</v>
      </c>
      <c r="B216" s="3" t="s">
        <v>657</v>
      </c>
      <c r="C216" s="27">
        <v>334</v>
      </c>
      <c r="D216" s="27">
        <v>0</v>
      </c>
      <c r="E216" s="27">
        <v>376</v>
      </c>
    </row>
    <row r="217" spans="1:5" ht="30" customHeight="1">
      <c r="A217" s="26" t="s">
        <v>658</v>
      </c>
      <c r="B217" s="3" t="s">
        <v>659</v>
      </c>
      <c r="C217" s="27">
        <v>0</v>
      </c>
      <c r="D217" s="27">
        <v>0</v>
      </c>
      <c r="E217" s="27">
        <v>0</v>
      </c>
    </row>
    <row r="218" spans="1:5" ht="30" customHeight="1">
      <c r="A218" s="26" t="s">
        <v>660</v>
      </c>
      <c r="B218" s="3" t="s">
        <v>661</v>
      </c>
      <c r="C218" s="27">
        <v>0</v>
      </c>
      <c r="D218" s="27">
        <v>0</v>
      </c>
      <c r="E218" s="27">
        <v>0</v>
      </c>
    </row>
    <row r="219" spans="1:5" ht="30" customHeight="1">
      <c r="A219" s="26" t="s">
        <v>662</v>
      </c>
      <c r="B219" s="3" t="s">
        <v>663</v>
      </c>
      <c r="C219" s="27">
        <v>0</v>
      </c>
      <c r="D219" s="27">
        <v>0</v>
      </c>
      <c r="E219" s="27">
        <v>0</v>
      </c>
    </row>
    <row r="220" spans="1:5" ht="30" customHeight="1">
      <c r="A220" s="26" t="s">
        <v>664</v>
      </c>
      <c r="B220" s="3" t="s">
        <v>665</v>
      </c>
      <c r="C220" s="27">
        <v>0</v>
      </c>
      <c r="D220" s="27">
        <v>0</v>
      </c>
      <c r="E220" s="27">
        <v>0</v>
      </c>
    </row>
    <row r="221" spans="1:5" ht="30" customHeight="1">
      <c r="A221" s="26" t="s">
        <v>666</v>
      </c>
      <c r="B221" s="3" t="s">
        <v>667</v>
      </c>
      <c r="C221" s="27">
        <v>0</v>
      </c>
      <c r="D221" s="27">
        <v>0</v>
      </c>
      <c r="E221" s="27">
        <v>0</v>
      </c>
    </row>
    <row r="222" spans="1:5" ht="30" customHeight="1">
      <c r="A222" s="26" t="s">
        <v>668</v>
      </c>
      <c r="B222" s="3" t="s">
        <v>669</v>
      </c>
      <c r="C222" s="27">
        <v>0</v>
      </c>
      <c r="D222" s="27">
        <v>0</v>
      </c>
      <c r="E222" s="27">
        <v>0</v>
      </c>
    </row>
    <row r="223" spans="1:5" ht="30" customHeight="1">
      <c r="A223" s="26" t="s">
        <v>670</v>
      </c>
      <c r="B223" s="3" t="s">
        <v>671</v>
      </c>
      <c r="C223" s="27">
        <v>0</v>
      </c>
      <c r="D223" s="27">
        <v>0</v>
      </c>
      <c r="E223" s="27">
        <v>0</v>
      </c>
    </row>
    <row r="224" spans="1:5" ht="30" customHeight="1">
      <c r="A224" s="26" t="s">
        <v>672</v>
      </c>
      <c r="B224" s="3" t="s">
        <v>673</v>
      </c>
      <c r="C224" s="27">
        <v>0</v>
      </c>
      <c r="D224" s="27">
        <v>0</v>
      </c>
      <c r="E224" s="27">
        <v>0</v>
      </c>
    </row>
    <row r="225" spans="1:5" ht="30" customHeight="1">
      <c r="A225" s="26" t="s">
        <v>674</v>
      </c>
      <c r="B225" s="3" t="s">
        <v>675</v>
      </c>
      <c r="C225" s="27">
        <v>0</v>
      </c>
      <c r="D225" s="27">
        <v>0</v>
      </c>
      <c r="E225" s="27">
        <v>0</v>
      </c>
    </row>
    <row r="226" spans="1:5" ht="30" customHeight="1">
      <c r="A226" s="28" t="s">
        <v>676</v>
      </c>
      <c r="B226" s="29" t="s">
        <v>677</v>
      </c>
      <c r="C226" s="30">
        <v>420</v>
      </c>
      <c r="D226" s="30">
        <v>0</v>
      </c>
      <c r="E226" s="30">
        <v>480</v>
      </c>
    </row>
    <row r="227" spans="1:5" ht="30" customHeight="1">
      <c r="A227" s="26" t="s">
        <v>678</v>
      </c>
      <c r="B227" s="3" t="s">
        <v>679</v>
      </c>
      <c r="C227" s="27">
        <v>288</v>
      </c>
      <c r="D227" s="27">
        <v>0</v>
      </c>
      <c r="E227" s="27">
        <v>339</v>
      </c>
    </row>
    <row r="228" spans="1:5" ht="30" customHeight="1">
      <c r="A228" s="26" t="s">
        <v>680</v>
      </c>
      <c r="B228" s="3" t="s">
        <v>681</v>
      </c>
      <c r="C228" s="27">
        <v>0</v>
      </c>
      <c r="D228" s="27">
        <v>0</v>
      </c>
      <c r="E228" s="27">
        <v>0</v>
      </c>
    </row>
    <row r="229" spans="1:5" ht="30" customHeight="1">
      <c r="A229" s="26" t="s">
        <v>682</v>
      </c>
      <c r="B229" s="3" t="s">
        <v>683</v>
      </c>
      <c r="C229" s="27">
        <v>0</v>
      </c>
      <c r="D229" s="27">
        <v>0</v>
      </c>
      <c r="E229" s="27">
        <v>0</v>
      </c>
    </row>
    <row r="230" spans="1:5" ht="30" customHeight="1">
      <c r="A230" s="26" t="s">
        <v>684</v>
      </c>
      <c r="B230" s="3" t="s">
        <v>685</v>
      </c>
      <c r="C230" s="27">
        <v>288</v>
      </c>
      <c r="D230" s="27">
        <v>0</v>
      </c>
      <c r="E230" s="27">
        <v>339</v>
      </c>
    </row>
    <row r="231" spans="1:5" ht="30" customHeight="1">
      <c r="A231" s="26" t="s">
        <v>686</v>
      </c>
      <c r="B231" s="3" t="s">
        <v>687</v>
      </c>
      <c r="C231" s="27">
        <v>0</v>
      </c>
      <c r="D231" s="27">
        <v>0</v>
      </c>
      <c r="E231" s="27">
        <v>0</v>
      </c>
    </row>
    <row r="232" spans="1:5" ht="30" customHeight="1">
      <c r="A232" s="26" t="s">
        <v>688</v>
      </c>
      <c r="B232" s="3" t="s">
        <v>689</v>
      </c>
      <c r="C232" s="27">
        <v>3</v>
      </c>
      <c r="D232" s="27">
        <v>0</v>
      </c>
      <c r="E232" s="27">
        <v>30</v>
      </c>
    </row>
    <row r="233" spans="1:5" ht="30" customHeight="1">
      <c r="A233" s="26" t="s">
        <v>690</v>
      </c>
      <c r="B233" s="3" t="s">
        <v>691</v>
      </c>
      <c r="C233" s="27">
        <v>0</v>
      </c>
      <c r="D233" s="27">
        <v>0</v>
      </c>
      <c r="E233" s="27">
        <v>0</v>
      </c>
    </row>
    <row r="234" spans="1:5" ht="30" customHeight="1">
      <c r="A234" s="26" t="s">
        <v>692</v>
      </c>
      <c r="B234" s="3" t="s">
        <v>693</v>
      </c>
      <c r="C234" s="27">
        <v>0</v>
      </c>
      <c r="D234" s="27">
        <v>0</v>
      </c>
      <c r="E234" s="27">
        <v>0</v>
      </c>
    </row>
    <row r="235" spans="1:5" ht="30" customHeight="1">
      <c r="A235" s="26" t="s">
        <v>694</v>
      </c>
      <c r="B235" s="3" t="s">
        <v>695</v>
      </c>
      <c r="C235" s="27">
        <v>0</v>
      </c>
      <c r="D235" s="27">
        <v>0</v>
      </c>
      <c r="E235" s="27">
        <v>0</v>
      </c>
    </row>
    <row r="236" spans="1:5" ht="30" customHeight="1">
      <c r="A236" s="26" t="s">
        <v>696</v>
      </c>
      <c r="B236" s="3" t="s">
        <v>697</v>
      </c>
      <c r="C236" s="27">
        <v>0</v>
      </c>
      <c r="D236" s="27">
        <v>0</v>
      </c>
      <c r="E236" s="27">
        <v>0</v>
      </c>
    </row>
    <row r="237" spans="1:5" ht="30" customHeight="1">
      <c r="A237" s="26" t="s">
        <v>698</v>
      </c>
      <c r="B237" s="3" t="s">
        <v>699</v>
      </c>
      <c r="C237" s="27">
        <v>0</v>
      </c>
      <c r="D237" s="27">
        <v>0</v>
      </c>
      <c r="E237" s="27">
        <v>0</v>
      </c>
    </row>
    <row r="238" spans="1:5" ht="30" customHeight="1">
      <c r="A238" s="26" t="s">
        <v>700</v>
      </c>
      <c r="B238" s="3" t="s">
        <v>701</v>
      </c>
      <c r="C238" s="27">
        <v>0</v>
      </c>
      <c r="D238" s="27">
        <v>0</v>
      </c>
      <c r="E238" s="27">
        <v>0</v>
      </c>
    </row>
    <row r="239" spans="1:5" ht="30" customHeight="1">
      <c r="A239" s="26" t="s">
        <v>702</v>
      </c>
      <c r="B239" s="3" t="s">
        <v>703</v>
      </c>
      <c r="C239" s="27">
        <v>0</v>
      </c>
      <c r="D239" s="27">
        <v>0</v>
      </c>
      <c r="E239" s="27">
        <v>0</v>
      </c>
    </row>
    <row r="240" spans="1:5" ht="30" customHeight="1">
      <c r="A240" s="28" t="s">
        <v>704</v>
      </c>
      <c r="B240" s="29" t="s">
        <v>705</v>
      </c>
      <c r="C240" s="30">
        <v>291</v>
      </c>
      <c r="D240" s="30">
        <v>0</v>
      </c>
      <c r="E240" s="30">
        <v>369</v>
      </c>
    </row>
    <row r="241" spans="1:5" ht="30" customHeight="1">
      <c r="A241" s="28" t="s">
        <v>706</v>
      </c>
      <c r="B241" s="29" t="s">
        <v>707</v>
      </c>
      <c r="C241" s="30">
        <v>711</v>
      </c>
      <c r="D241" s="30">
        <v>0</v>
      </c>
      <c r="E241" s="30">
        <v>849</v>
      </c>
    </row>
    <row r="242" spans="1:5" ht="30" customHeight="1">
      <c r="A242" s="28" t="s">
        <v>708</v>
      </c>
      <c r="B242" s="29" t="s">
        <v>709</v>
      </c>
      <c r="C242" s="30">
        <v>0</v>
      </c>
      <c r="D242" s="30">
        <v>0</v>
      </c>
      <c r="E242" s="30">
        <v>0</v>
      </c>
    </row>
    <row r="243" spans="1:5" ht="30" customHeight="1">
      <c r="A243" s="26" t="s">
        <v>710</v>
      </c>
      <c r="B243" s="3" t="s">
        <v>711</v>
      </c>
      <c r="C243" s="27">
        <v>0</v>
      </c>
      <c r="D243" s="27">
        <v>0</v>
      </c>
      <c r="E243" s="27">
        <v>0</v>
      </c>
    </row>
    <row r="244" spans="1:5" ht="30" customHeight="1">
      <c r="A244" s="26" t="s">
        <v>712</v>
      </c>
      <c r="B244" s="3" t="s">
        <v>713</v>
      </c>
      <c r="C244" s="27">
        <v>330</v>
      </c>
      <c r="D244" s="27">
        <v>0</v>
      </c>
      <c r="E244" s="27">
        <v>219</v>
      </c>
    </row>
    <row r="245" spans="1:5" ht="30" customHeight="1">
      <c r="A245" s="26" t="s">
        <v>714</v>
      </c>
      <c r="B245" s="3" t="s">
        <v>715</v>
      </c>
      <c r="C245" s="27">
        <v>0</v>
      </c>
      <c r="D245" s="27">
        <v>0</v>
      </c>
      <c r="E245" s="27">
        <v>0</v>
      </c>
    </row>
    <row r="246" spans="1:5" ht="30" customHeight="1">
      <c r="A246" s="28" t="s">
        <v>716</v>
      </c>
      <c r="B246" s="29" t="s">
        <v>717</v>
      </c>
      <c r="C246" s="30">
        <v>330</v>
      </c>
      <c r="D246" s="30">
        <v>0</v>
      </c>
      <c r="E246" s="30">
        <v>219</v>
      </c>
    </row>
    <row r="247" spans="1:5" ht="30" customHeight="1">
      <c r="A247" s="28" t="s">
        <v>718</v>
      </c>
      <c r="B247" s="29" t="s">
        <v>719</v>
      </c>
      <c r="C247" s="30">
        <v>229542</v>
      </c>
      <c r="D247" s="30">
        <v>0</v>
      </c>
      <c r="E247" s="30">
        <v>228950</v>
      </c>
    </row>
  </sheetData>
  <mergeCells count="4">
    <mergeCell ref="A2:E2"/>
    <mergeCell ref="C3:C4"/>
    <mergeCell ref="D3:D4"/>
    <mergeCell ref="E3:E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pane ySplit="4" topLeftCell="A5" activePane="bottomLeft" state="frozen"/>
      <selection pane="bottomLeft" activeCell="A45" sqref="A45"/>
    </sheetView>
  </sheetViews>
  <sheetFormatPr defaultRowHeight="12.75"/>
  <cols>
    <col min="1" max="1" width="82" customWidth="1"/>
    <col min="2" max="4" width="12.7109375" customWidth="1"/>
  </cols>
  <sheetData>
    <row r="1" spans="1:4" s="25" customFormat="1">
      <c r="A1" s="58" t="s">
        <v>722</v>
      </c>
      <c r="B1" s="59"/>
      <c r="C1" s="59"/>
      <c r="D1" s="71"/>
    </row>
    <row r="2" spans="1:4">
      <c r="A2" s="58" t="s">
        <v>745</v>
      </c>
      <c r="B2" s="59"/>
      <c r="C2" s="59"/>
      <c r="D2" s="71"/>
    </row>
    <row r="3" spans="1:4">
      <c r="A3" s="9" t="s">
        <v>5</v>
      </c>
      <c r="B3" s="69" t="s">
        <v>185</v>
      </c>
      <c r="C3" s="69" t="s">
        <v>186</v>
      </c>
      <c r="D3" s="69" t="s">
        <v>187</v>
      </c>
    </row>
    <row r="4" spans="1:4">
      <c r="A4" s="9"/>
      <c r="B4" s="69"/>
      <c r="C4" s="69"/>
      <c r="D4" s="69"/>
    </row>
    <row r="5" spans="1:4">
      <c r="A5" s="3" t="s">
        <v>190</v>
      </c>
      <c r="B5" s="4">
        <v>3544</v>
      </c>
      <c r="C5" s="4">
        <v>0</v>
      </c>
      <c r="D5" s="4">
        <v>3448</v>
      </c>
    </row>
    <row r="6" spans="1:4" ht="15.75" customHeight="1">
      <c r="A6" s="3" t="s">
        <v>191</v>
      </c>
      <c r="B6" s="4">
        <v>20</v>
      </c>
      <c r="C6" s="4">
        <v>0</v>
      </c>
      <c r="D6" s="4">
        <v>13</v>
      </c>
    </row>
    <row r="7" spans="1:4">
      <c r="A7" s="3" t="s">
        <v>192</v>
      </c>
      <c r="B7" s="4">
        <v>245</v>
      </c>
      <c r="C7" s="4">
        <v>0</v>
      </c>
      <c r="D7" s="4">
        <v>246</v>
      </c>
    </row>
    <row r="8" spans="1:4">
      <c r="A8" s="29" t="s">
        <v>735</v>
      </c>
      <c r="B8" s="6">
        <v>3809</v>
      </c>
      <c r="C8" s="6">
        <v>0</v>
      </c>
      <c r="D8" s="6">
        <v>3707</v>
      </c>
    </row>
    <row r="9" spans="1:4">
      <c r="A9" s="3" t="s">
        <v>193</v>
      </c>
      <c r="B9" s="4">
        <v>7493</v>
      </c>
      <c r="C9" s="4">
        <v>0</v>
      </c>
      <c r="D9" s="4">
        <v>8351</v>
      </c>
    </row>
    <row r="10" spans="1:4">
      <c r="A10" s="3" t="s">
        <v>195</v>
      </c>
      <c r="B10" s="4">
        <v>1579</v>
      </c>
      <c r="C10" s="4">
        <v>0</v>
      </c>
      <c r="D10" s="4">
        <v>961</v>
      </c>
    </row>
    <row r="11" spans="1:4">
      <c r="A11" s="3" t="s">
        <v>196</v>
      </c>
      <c r="B11" s="4">
        <v>3502</v>
      </c>
      <c r="C11" s="4">
        <v>0</v>
      </c>
      <c r="D11" s="4">
        <v>729</v>
      </c>
    </row>
    <row r="12" spans="1:4">
      <c r="A12" s="29" t="s">
        <v>736</v>
      </c>
      <c r="B12" s="6">
        <v>12574</v>
      </c>
      <c r="C12" s="6">
        <v>0</v>
      </c>
      <c r="D12" s="6">
        <v>10041</v>
      </c>
    </row>
    <row r="13" spans="1:4">
      <c r="A13" s="3" t="s">
        <v>197</v>
      </c>
      <c r="B13" s="4">
        <v>614</v>
      </c>
      <c r="C13" s="4">
        <v>0</v>
      </c>
      <c r="D13" s="4">
        <v>438</v>
      </c>
    </row>
    <row r="14" spans="1:4">
      <c r="A14" s="3" t="s">
        <v>199</v>
      </c>
      <c r="B14" s="4">
        <v>4969</v>
      </c>
      <c r="C14" s="4">
        <v>0</v>
      </c>
      <c r="D14" s="4">
        <v>5241</v>
      </c>
    </row>
    <row r="15" spans="1:4">
      <c r="A15" s="29" t="s">
        <v>737</v>
      </c>
      <c r="B15" s="6">
        <v>5583</v>
      </c>
      <c r="C15" s="6">
        <v>0</v>
      </c>
      <c r="D15" s="6">
        <v>5679</v>
      </c>
    </row>
    <row r="16" spans="1:4">
      <c r="A16" s="3" t="s">
        <v>200</v>
      </c>
      <c r="B16" s="4">
        <v>1854</v>
      </c>
      <c r="C16" s="4">
        <v>0</v>
      </c>
      <c r="D16" s="4">
        <v>1630</v>
      </c>
    </row>
    <row r="17" spans="1:4">
      <c r="A17" s="3" t="s">
        <v>201</v>
      </c>
      <c r="B17" s="4">
        <v>1718</v>
      </c>
      <c r="C17" s="4">
        <v>0</v>
      </c>
      <c r="D17" s="4">
        <v>1441</v>
      </c>
    </row>
    <row r="18" spans="1:4">
      <c r="A18" s="3" t="s">
        <v>202</v>
      </c>
      <c r="B18" s="4">
        <v>792</v>
      </c>
      <c r="C18" s="4">
        <v>0</v>
      </c>
      <c r="D18" s="4">
        <v>710</v>
      </c>
    </row>
    <row r="19" spans="1:4">
      <c r="A19" s="29" t="s">
        <v>738</v>
      </c>
      <c r="B19" s="6">
        <v>4364</v>
      </c>
      <c r="C19" s="6">
        <v>0</v>
      </c>
      <c r="D19" s="6">
        <v>3781</v>
      </c>
    </row>
    <row r="20" spans="1:4">
      <c r="A20" s="5" t="s">
        <v>203</v>
      </c>
      <c r="B20" s="6">
        <v>3406</v>
      </c>
      <c r="C20" s="6">
        <v>0</v>
      </c>
      <c r="D20" s="6">
        <v>3592</v>
      </c>
    </row>
    <row r="21" spans="1:4">
      <c r="A21" s="5" t="s">
        <v>204</v>
      </c>
      <c r="B21" s="6">
        <v>6575</v>
      </c>
      <c r="C21" s="6">
        <v>0</v>
      </c>
      <c r="D21" s="6">
        <v>2179</v>
      </c>
    </row>
    <row r="22" spans="1:4">
      <c r="A22" s="29" t="s">
        <v>739</v>
      </c>
      <c r="B22" s="6">
        <v>-3545</v>
      </c>
      <c r="C22" s="6">
        <v>0</v>
      </c>
      <c r="D22" s="6">
        <v>-1483</v>
      </c>
    </row>
    <row r="23" spans="1:4">
      <c r="A23" s="3" t="s">
        <v>205</v>
      </c>
      <c r="B23" s="4">
        <v>428</v>
      </c>
      <c r="C23" s="4">
        <v>0</v>
      </c>
      <c r="D23" s="4">
        <v>1</v>
      </c>
    </row>
    <row r="24" spans="1:4" ht="16.5" customHeight="1">
      <c r="A24" s="29" t="s">
        <v>740</v>
      </c>
      <c r="B24" s="6">
        <v>428</v>
      </c>
      <c r="C24" s="6">
        <v>0</v>
      </c>
      <c r="D24" s="6">
        <v>1</v>
      </c>
    </row>
    <row r="25" spans="1:4">
      <c r="A25" s="29" t="s">
        <v>741</v>
      </c>
      <c r="B25" s="6">
        <v>428</v>
      </c>
      <c r="C25" s="6">
        <v>0</v>
      </c>
      <c r="D25" s="6">
        <v>1</v>
      </c>
    </row>
    <row r="26" spans="1:4">
      <c r="A26" s="29" t="s">
        <v>742</v>
      </c>
      <c r="B26" s="6">
        <v>-3117</v>
      </c>
      <c r="C26" s="6">
        <v>0</v>
      </c>
      <c r="D26" s="6">
        <v>-1482</v>
      </c>
    </row>
    <row r="27" spans="1:4">
      <c r="A27" s="3" t="s">
        <v>206</v>
      </c>
      <c r="B27" s="4">
        <v>2951</v>
      </c>
      <c r="C27" s="4">
        <v>0</v>
      </c>
      <c r="D27" s="4">
        <v>0</v>
      </c>
    </row>
    <row r="28" spans="1:4">
      <c r="A28" s="3" t="s">
        <v>208</v>
      </c>
      <c r="B28" s="4">
        <v>1068</v>
      </c>
      <c r="C28" s="4">
        <v>0</v>
      </c>
      <c r="D28" s="4">
        <v>863</v>
      </c>
    </row>
    <row r="29" spans="1:4">
      <c r="A29" s="29" t="s">
        <v>743</v>
      </c>
      <c r="B29" s="6">
        <v>4019</v>
      </c>
      <c r="C29" s="6">
        <v>0</v>
      </c>
      <c r="D29" s="6">
        <v>863</v>
      </c>
    </row>
    <row r="30" spans="1:4">
      <c r="A30" s="5" t="s">
        <v>209</v>
      </c>
      <c r="B30" s="6">
        <v>4019</v>
      </c>
      <c r="C30" s="6">
        <v>0</v>
      </c>
      <c r="D30" s="6">
        <v>863</v>
      </c>
    </row>
    <row r="31" spans="1:4">
      <c r="A31" s="29" t="s">
        <v>744</v>
      </c>
      <c r="B31" s="6">
        <v>902</v>
      </c>
      <c r="C31" s="6">
        <v>0</v>
      </c>
      <c r="D31" s="6">
        <v>-619</v>
      </c>
    </row>
  </sheetData>
  <mergeCells count="5">
    <mergeCell ref="A2:D2"/>
    <mergeCell ref="B3:B4"/>
    <mergeCell ref="C3:C4"/>
    <mergeCell ref="D3:D4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9.melléklet</vt:lpstr>
      <vt:lpstr>10.melléklet</vt:lpstr>
      <vt:lpstr>11.melléklet</vt:lpstr>
      <vt:lpstr>12. melléklet</vt:lpstr>
      <vt:lpstr>'8.melléklet'!Nyomtatási_cím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Iszkaszentgyörgy Önk</cp:lastModifiedBy>
  <cp:lastPrinted>2016-05-23T12:34:06Z</cp:lastPrinted>
  <dcterms:created xsi:type="dcterms:W3CDTF">2014-01-13T16:29:21Z</dcterms:created>
  <dcterms:modified xsi:type="dcterms:W3CDTF">2016-05-23T12:50:50Z</dcterms:modified>
</cp:coreProperties>
</file>