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45" windowWidth="9690" windowHeight="67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<sst xmlns="http://schemas.openxmlformats.org/spreadsheetml/2006/main" count="60" uniqueCount="53">
  <si>
    <t>Teljes munkaidős</t>
  </si>
  <si>
    <t>Összesen</t>
  </si>
  <si>
    <t>Család- és nővédelmi egészségügyi gondozás</t>
  </si>
  <si>
    <t>A</t>
  </si>
  <si>
    <t>B</t>
  </si>
  <si>
    <t>D</t>
  </si>
  <si>
    <t>1.</t>
  </si>
  <si>
    <t>2.</t>
  </si>
  <si>
    <t>4.</t>
  </si>
  <si>
    <t>Költségvetési szerv</t>
  </si>
  <si>
    <t xml:space="preserve">Részmunkaidős </t>
  </si>
  <si>
    <t>1.2</t>
  </si>
  <si>
    <t>1.4</t>
  </si>
  <si>
    <t>2.1</t>
  </si>
  <si>
    <t>2.3</t>
  </si>
  <si>
    <t>3.</t>
  </si>
  <si>
    <t>Közfoglal-koztatottak</t>
  </si>
  <si>
    <t>Létszám mindösszesen :</t>
  </si>
  <si>
    <t>3.1</t>
  </si>
  <si>
    <t>Tardos Község Önkormányzata</t>
  </si>
  <si>
    <t>E</t>
  </si>
  <si>
    <t>Zöldterületek kezelése</t>
  </si>
  <si>
    <t>1.1</t>
  </si>
  <si>
    <t>2.2</t>
  </si>
  <si>
    <t>C</t>
  </si>
  <si>
    <t>eredeti</t>
  </si>
  <si>
    <t>Csabán Béla</t>
  </si>
  <si>
    <t>Szakmáry Lászlóné</t>
  </si>
  <si>
    <t>polgármester</t>
  </si>
  <si>
    <t xml:space="preserve">        jegyző</t>
  </si>
  <si>
    <t>Város és község gazdálkodás</t>
  </si>
  <si>
    <t>Közfoglalkoztatás</t>
  </si>
  <si>
    <t>1.3</t>
  </si>
  <si>
    <t>1.5</t>
  </si>
  <si>
    <t>Önkormányzatok és önk.hivatalok jogalkotó és igazgatási tevékenysége</t>
  </si>
  <si>
    <t>Közművelődés-hagyományos közösségi kulturális értékek gondozása</t>
  </si>
  <si>
    <t>Nemzetiségi óvodai nevelés,ellátás szakmai feladatai</t>
  </si>
  <si>
    <t>Óvodai nevelés ellátás szakmai feladatai</t>
  </si>
  <si>
    <t>Tardosi Közös Önkormányzati  Hivatal Tardos</t>
  </si>
  <si>
    <t xml:space="preserve">Tardosi Hétszínvirág Óvoda </t>
  </si>
  <si>
    <t>Gyermekétkezetetés köznevelési intézményben (óvoda)</t>
  </si>
  <si>
    <t>1.6</t>
  </si>
  <si>
    <t xml:space="preserve">Az önkormányzat 2018. évi  létszáma </t>
  </si>
  <si>
    <t>módosított</t>
  </si>
  <si>
    <t>F</t>
  </si>
  <si>
    <t>G</t>
  </si>
  <si>
    <t>H</t>
  </si>
  <si>
    <t>I</t>
  </si>
  <si>
    <t>2018.09.01-től</t>
  </si>
  <si>
    <t>2018.07.01-től</t>
  </si>
  <si>
    <t>Átlagos állományi létszám</t>
  </si>
  <si>
    <t>J</t>
  </si>
  <si>
    <t xml:space="preserve">  11. melléklet    5/2019. (V.30.) önkormányzati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</si>
</sst>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</numFmts>
  <fonts count="43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shrinkToFit="1"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shrinkToFit="1"/>
    </xf>
    <xf numFmtId="49" fontId="3" fillId="0" borderId="13" xfId="0" applyNumberFormat="1" applyFont="1" applyBorder="1" applyAlignment="1">
      <alignment horizontal="center" vertical="top" shrinkToFit="1"/>
    </xf>
    <xf numFmtId="2" fontId="1" fillId="0" borderId="12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top" shrinkToFit="1"/>
    </xf>
    <xf numFmtId="49" fontId="7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 vertical="top" shrinkToFit="1"/>
    </xf>
    <xf numFmtId="0" fontId="8" fillId="0" borderId="17" xfId="0" applyFont="1" applyBorder="1" applyAlignment="1">
      <alignment/>
    </xf>
    <xf numFmtId="0" fontId="2" fillId="0" borderId="17" xfId="0" applyFont="1" applyBorder="1" applyAlignment="1">
      <alignment wrapText="1"/>
    </xf>
    <xf numFmtId="2" fontId="2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/>
    </xf>
    <xf numFmtId="172" fontId="7" fillId="0" borderId="21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0" fontId="3" fillId="0" borderId="24" xfId="0" applyFont="1" applyBorder="1" applyAlignment="1">
      <alignment wrapText="1"/>
    </xf>
    <xf numFmtId="172" fontId="7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172" fontId="7" fillId="0" borderId="28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172" fontId="7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shrinkToFit="1"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17" xfId="0" applyFont="1" applyBorder="1" applyAlignment="1">
      <alignment/>
    </xf>
    <xf numFmtId="172" fontId="7" fillId="0" borderId="34" xfId="0" applyNumberFormat="1" applyFont="1" applyBorder="1" applyAlignment="1">
      <alignment horizontal="center" vertical="center" wrapText="1"/>
    </xf>
    <xf numFmtId="172" fontId="7" fillId="0" borderId="35" xfId="0" applyNumberFormat="1" applyFont="1" applyBorder="1" applyAlignment="1">
      <alignment horizontal="center" wrapText="1"/>
    </xf>
    <xf numFmtId="2" fontId="1" fillId="0" borderId="36" xfId="0" applyNumberFormat="1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7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1" fillId="0" borderId="39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2" fillId="0" borderId="25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 wrapText="1"/>
    </xf>
    <xf numFmtId="172" fontId="7" fillId="0" borderId="40" xfId="0" applyNumberFormat="1" applyFont="1" applyBorder="1" applyAlignment="1">
      <alignment horizontal="center" wrapText="1"/>
    </xf>
    <xf numFmtId="2" fontId="2" fillId="0" borderId="4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42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172" fontId="7" fillId="0" borderId="40" xfId="0" applyNumberFormat="1" applyFont="1" applyBorder="1" applyAlignment="1">
      <alignment horizontal="center" vertical="center" wrapText="1"/>
    </xf>
    <xf numFmtId="2" fontId="2" fillId="0" borderId="43" xfId="0" applyNumberFormat="1" applyFont="1" applyBorder="1" applyAlignment="1">
      <alignment/>
    </xf>
    <xf numFmtId="2" fontId="1" fillId="0" borderId="37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2" fontId="2" fillId="0" borderId="44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center" vertical="top" shrinkToFit="1"/>
    </xf>
    <xf numFmtId="0" fontId="3" fillId="0" borderId="28" xfId="0" applyFont="1" applyBorder="1" applyAlignment="1">
      <alignment wrapText="1"/>
    </xf>
    <xf numFmtId="2" fontId="1" fillId="0" borderId="4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49" fontId="3" fillId="0" borderId="45" xfId="0" applyNumberFormat="1" applyFont="1" applyBorder="1" applyAlignment="1">
      <alignment horizontal="center" vertical="top" shrinkToFit="1"/>
    </xf>
    <xf numFmtId="0" fontId="3" fillId="0" borderId="46" xfId="0" applyFont="1" applyBorder="1" applyAlignment="1">
      <alignment wrapText="1"/>
    </xf>
    <xf numFmtId="2" fontId="1" fillId="0" borderId="43" xfId="0" applyNumberFormat="1" applyFont="1" applyBorder="1" applyAlignment="1">
      <alignment/>
    </xf>
    <xf numFmtId="2" fontId="1" fillId="0" borderId="44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2" fontId="1" fillId="0" borderId="38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0" fontId="3" fillId="0" borderId="24" xfId="0" applyFont="1" applyBorder="1" applyAlignment="1">
      <alignment wrapText="1"/>
    </xf>
    <xf numFmtId="2" fontId="1" fillId="0" borderId="48" xfId="0" applyNumberFormat="1" applyFont="1" applyBorder="1" applyAlignment="1">
      <alignment/>
    </xf>
    <xf numFmtId="2" fontId="1" fillId="0" borderId="49" xfId="0" applyNumberFormat="1" applyFont="1" applyBorder="1" applyAlignment="1">
      <alignment/>
    </xf>
    <xf numFmtId="172" fontId="7" fillId="0" borderId="27" xfId="0" applyNumberFormat="1" applyFont="1" applyBorder="1" applyAlignment="1">
      <alignment horizontal="center" wrapText="1"/>
    </xf>
    <xf numFmtId="2" fontId="1" fillId="0" borderId="50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2" fontId="1" fillId="0" borderId="52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3" xfId="0" applyNumberFormat="1" applyFont="1" applyBorder="1" applyAlignment="1">
      <alignment/>
    </xf>
    <xf numFmtId="2" fontId="1" fillId="0" borderId="54" xfId="0" applyNumberFormat="1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55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172" fontId="7" fillId="0" borderId="48" xfId="0" applyNumberFormat="1" applyFont="1" applyBorder="1" applyAlignment="1">
      <alignment horizontal="center" vertical="center" wrapText="1"/>
    </xf>
    <xf numFmtId="172" fontId="7" fillId="0" borderId="4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 wrapText="1"/>
    </xf>
    <xf numFmtId="172" fontId="7" fillId="0" borderId="56" xfId="0" applyNumberFormat="1" applyFont="1" applyBorder="1" applyAlignment="1">
      <alignment horizontal="center" wrapText="1"/>
    </xf>
    <xf numFmtId="172" fontId="7" fillId="0" borderId="57" xfId="0" applyNumberFormat="1" applyFont="1" applyBorder="1" applyAlignment="1">
      <alignment horizontal="center" wrapText="1"/>
    </xf>
    <xf numFmtId="172" fontId="7" fillId="0" borderId="58" xfId="0" applyNumberFormat="1" applyFont="1" applyBorder="1" applyAlignment="1">
      <alignment horizont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wrapText="1"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1" fillId="0" borderId="61" xfId="0" applyFont="1" applyBorder="1" applyAlignment="1">
      <alignment horizontal="center" textRotation="90" wrapText="1"/>
    </xf>
    <xf numFmtId="0" fontId="1" fillId="0" borderId="62" xfId="0" applyFont="1" applyBorder="1" applyAlignment="1">
      <alignment horizontal="center" textRotation="90" wrapText="1"/>
    </xf>
    <xf numFmtId="49" fontId="3" fillId="0" borderId="0" xfId="0" applyNumberFormat="1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49" fontId="1" fillId="0" borderId="63" xfId="0" applyNumberFormat="1" applyFont="1" applyBorder="1" applyAlignment="1">
      <alignment horizontal="left" vertical="top"/>
    </xf>
    <xf numFmtId="0" fontId="1" fillId="0" borderId="0" xfId="0" applyFont="1" applyAlignment="1">
      <alignment horizontal="left"/>
    </xf>
    <xf numFmtId="172" fontId="7" fillId="0" borderId="29" xfId="0" applyNumberFormat="1" applyFont="1" applyBorder="1" applyAlignment="1">
      <alignment horizontal="center" vertical="center" wrapText="1"/>
    </xf>
    <xf numFmtId="172" fontId="7" fillId="0" borderId="31" xfId="0" applyNumberFormat="1" applyFont="1" applyBorder="1" applyAlignment="1">
      <alignment horizontal="center" vertical="center" wrapText="1"/>
    </xf>
    <xf numFmtId="172" fontId="7" fillId="0" borderId="34" xfId="0" applyNumberFormat="1" applyFont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4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5.75390625" style="1" customWidth="1"/>
    <col min="2" max="2" width="9.625" style="1" customWidth="1"/>
    <col min="3" max="3" width="46.625" style="1" customWidth="1"/>
    <col min="4" max="11" width="14.75390625" style="1" customWidth="1"/>
    <col min="12" max="16384" width="9.125" style="1" customWidth="1"/>
  </cols>
  <sheetData>
    <row r="2" spans="4:10" ht="15.75">
      <c r="D2" s="8"/>
      <c r="E2" s="8"/>
      <c r="F2" s="8"/>
      <c r="G2" s="8"/>
      <c r="H2" s="8"/>
      <c r="I2" s="8"/>
      <c r="J2" s="8"/>
    </row>
    <row r="3" spans="1:10" ht="15.75">
      <c r="A3" s="121" t="s">
        <v>52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2:10" ht="31.5" customHeight="1">
      <c r="B4" s="119" t="s">
        <v>42</v>
      </c>
      <c r="C4" s="119"/>
      <c r="D4" s="119"/>
      <c r="E4" s="119"/>
      <c r="F4" s="119"/>
      <c r="G4" s="15"/>
      <c r="H4" s="15"/>
      <c r="I4" s="15"/>
      <c r="J4" s="9"/>
    </row>
    <row r="5" spans="2:10" ht="31.5" customHeight="1">
      <c r="B5" s="15"/>
      <c r="C5" s="15"/>
      <c r="D5" s="15"/>
      <c r="E5" s="15"/>
      <c r="F5" s="15"/>
      <c r="G5" s="15"/>
      <c r="H5" s="15"/>
      <c r="I5" s="15"/>
      <c r="J5" s="9"/>
    </row>
    <row r="6" spans="2:10" ht="31.5" customHeight="1" thickBot="1">
      <c r="B6" s="15"/>
      <c r="C6" s="15"/>
      <c r="D6" s="15"/>
      <c r="E6" s="15"/>
      <c r="F6" s="14"/>
      <c r="G6" s="15"/>
      <c r="H6" s="15"/>
      <c r="I6" s="15"/>
      <c r="J6" s="9"/>
    </row>
    <row r="7" spans="1:12" ht="40.5" customHeight="1" thickBot="1">
      <c r="A7" s="18"/>
      <c r="B7" s="10"/>
      <c r="C7" s="43" t="s">
        <v>9</v>
      </c>
      <c r="D7" s="122" t="s">
        <v>0</v>
      </c>
      <c r="E7" s="123"/>
      <c r="F7" s="124" t="s">
        <v>10</v>
      </c>
      <c r="G7" s="123"/>
      <c r="H7" s="122" t="s">
        <v>16</v>
      </c>
      <c r="I7" s="124"/>
      <c r="J7" s="122" t="s">
        <v>1</v>
      </c>
      <c r="K7" s="123"/>
      <c r="L7" s="116" t="s">
        <v>50</v>
      </c>
    </row>
    <row r="8" spans="1:12" ht="17.25" customHeight="1" thickBot="1">
      <c r="A8" s="18"/>
      <c r="B8" s="73"/>
      <c r="C8" s="74"/>
      <c r="D8" s="55" t="s">
        <v>25</v>
      </c>
      <c r="E8" s="42" t="s">
        <v>43</v>
      </c>
      <c r="F8" s="90" t="s">
        <v>25</v>
      </c>
      <c r="G8" s="42" t="s">
        <v>43</v>
      </c>
      <c r="H8" s="64" t="s">
        <v>25</v>
      </c>
      <c r="I8" s="50" t="s">
        <v>43</v>
      </c>
      <c r="J8" s="36" t="s">
        <v>25</v>
      </c>
      <c r="K8" s="42" t="s">
        <v>43</v>
      </c>
      <c r="L8" s="117"/>
    </row>
    <row r="9" spans="1:12" ht="15.75" customHeight="1">
      <c r="A9" s="18"/>
      <c r="B9" s="17"/>
      <c r="C9" s="44" t="s">
        <v>3</v>
      </c>
      <c r="D9" s="56" t="s">
        <v>4</v>
      </c>
      <c r="E9" s="57" t="s">
        <v>24</v>
      </c>
      <c r="F9" s="51" t="s">
        <v>5</v>
      </c>
      <c r="G9" s="32" t="s">
        <v>20</v>
      </c>
      <c r="H9" s="65" t="s">
        <v>44</v>
      </c>
      <c r="I9" s="39" t="s">
        <v>45</v>
      </c>
      <c r="J9" s="70" t="s">
        <v>46</v>
      </c>
      <c r="K9" s="57" t="s">
        <v>47</v>
      </c>
      <c r="L9" s="115" t="s">
        <v>51</v>
      </c>
    </row>
    <row r="10" spans="1:12" ht="15.75" customHeight="1">
      <c r="A10" s="18"/>
      <c r="B10" s="105"/>
      <c r="C10" s="106"/>
      <c r="D10" s="107"/>
      <c r="E10" s="111" t="s">
        <v>48</v>
      </c>
      <c r="F10" s="108"/>
      <c r="G10" s="109"/>
      <c r="H10" s="112"/>
      <c r="I10" s="110" t="s">
        <v>49</v>
      </c>
      <c r="J10" s="103"/>
      <c r="K10" s="104"/>
      <c r="L10" s="114"/>
    </row>
    <row r="11" spans="1:12" ht="20.25" customHeight="1" thickBot="1">
      <c r="A11" s="18"/>
      <c r="B11" s="16" t="s">
        <v>6</v>
      </c>
      <c r="C11" s="45" t="s">
        <v>19</v>
      </c>
      <c r="D11" s="58">
        <f aca="true" t="shared" si="0" ref="D11:I11">SUM(D12:D17)</f>
        <v>5</v>
      </c>
      <c r="E11" s="58">
        <f t="shared" si="0"/>
        <v>5</v>
      </c>
      <c r="F11" s="24">
        <f t="shared" si="0"/>
        <v>0</v>
      </c>
      <c r="G11" s="24">
        <f t="shared" si="0"/>
        <v>0</v>
      </c>
      <c r="H11" s="66">
        <f t="shared" si="0"/>
        <v>3.5</v>
      </c>
      <c r="I11" s="66">
        <f t="shared" si="0"/>
        <v>6.5</v>
      </c>
      <c r="J11" s="71">
        <f aca="true" t="shared" si="1" ref="J11:L17">SUM(D11+F11+H11)</f>
        <v>8.5</v>
      </c>
      <c r="K11" s="75">
        <f t="shared" si="1"/>
        <v>11.5</v>
      </c>
      <c r="L11" s="75">
        <f t="shared" si="1"/>
        <v>12</v>
      </c>
    </row>
    <row r="12" spans="1:12" ht="29.25" customHeight="1">
      <c r="A12" s="18"/>
      <c r="B12" s="76" t="s">
        <v>22</v>
      </c>
      <c r="C12" s="77" t="s">
        <v>34</v>
      </c>
      <c r="D12" s="78">
        <v>2</v>
      </c>
      <c r="E12" s="79">
        <v>2</v>
      </c>
      <c r="F12" s="91"/>
      <c r="G12" s="79"/>
      <c r="H12" s="78"/>
      <c r="I12" s="97"/>
      <c r="J12" s="95">
        <f t="shared" si="1"/>
        <v>2</v>
      </c>
      <c r="K12" s="96">
        <f t="shared" si="1"/>
        <v>2</v>
      </c>
      <c r="L12" s="113">
        <v>2</v>
      </c>
    </row>
    <row r="13" spans="1:12" ht="15" customHeight="1">
      <c r="A13" s="18"/>
      <c r="B13" s="11" t="s">
        <v>11</v>
      </c>
      <c r="C13" s="46" t="s">
        <v>21</v>
      </c>
      <c r="D13" s="59">
        <v>0.64</v>
      </c>
      <c r="E13" s="33">
        <v>0.64</v>
      </c>
      <c r="F13" s="52"/>
      <c r="G13" s="33"/>
      <c r="H13" s="60"/>
      <c r="I13" s="25"/>
      <c r="J13" s="102">
        <f t="shared" si="1"/>
        <v>0.64</v>
      </c>
      <c r="K13" s="26">
        <f t="shared" si="1"/>
        <v>0.64</v>
      </c>
      <c r="L13" s="114">
        <v>1</v>
      </c>
    </row>
    <row r="14" spans="1:12" ht="15" customHeight="1">
      <c r="A14" s="18"/>
      <c r="B14" s="11" t="s">
        <v>32</v>
      </c>
      <c r="C14" s="47" t="s">
        <v>2</v>
      </c>
      <c r="D14" s="60">
        <v>1</v>
      </c>
      <c r="E14" s="33">
        <v>1</v>
      </c>
      <c r="F14" s="52"/>
      <c r="G14" s="33"/>
      <c r="H14" s="60"/>
      <c r="I14" s="25"/>
      <c r="J14" s="59">
        <f t="shared" si="1"/>
        <v>1</v>
      </c>
      <c r="K14" s="26">
        <f t="shared" si="1"/>
        <v>1</v>
      </c>
      <c r="L14" s="114"/>
    </row>
    <row r="15" spans="1:12" ht="15" customHeight="1">
      <c r="A15" s="18"/>
      <c r="B15" s="11" t="s">
        <v>12</v>
      </c>
      <c r="C15" s="47" t="s">
        <v>31</v>
      </c>
      <c r="D15" s="60"/>
      <c r="E15" s="33"/>
      <c r="F15" s="52"/>
      <c r="G15" s="33"/>
      <c r="H15" s="60">
        <v>3.5</v>
      </c>
      <c r="I15" s="25">
        <v>6.5</v>
      </c>
      <c r="J15" s="59">
        <f t="shared" si="1"/>
        <v>3.5</v>
      </c>
      <c r="K15" s="26">
        <f t="shared" si="1"/>
        <v>6.5</v>
      </c>
      <c r="L15" s="114">
        <v>7</v>
      </c>
    </row>
    <row r="16" spans="1:12" ht="15" customHeight="1">
      <c r="A16" s="18"/>
      <c r="B16" s="11" t="s">
        <v>33</v>
      </c>
      <c r="C16" s="47" t="s">
        <v>30</v>
      </c>
      <c r="D16" s="60">
        <v>0.36</v>
      </c>
      <c r="E16" s="33">
        <v>0.36</v>
      </c>
      <c r="F16" s="52"/>
      <c r="G16" s="33"/>
      <c r="H16" s="60"/>
      <c r="I16" s="25"/>
      <c r="J16" s="59">
        <f t="shared" si="1"/>
        <v>0.36</v>
      </c>
      <c r="K16" s="26">
        <f t="shared" si="1"/>
        <v>0.36</v>
      </c>
      <c r="L16" s="114">
        <v>1</v>
      </c>
    </row>
    <row r="17" spans="1:12" ht="30" customHeight="1" thickBot="1">
      <c r="A17" s="18"/>
      <c r="B17" s="80" t="s">
        <v>41</v>
      </c>
      <c r="C17" s="81" t="s">
        <v>35</v>
      </c>
      <c r="D17" s="82">
        <v>1</v>
      </c>
      <c r="E17" s="83">
        <v>1</v>
      </c>
      <c r="F17" s="92"/>
      <c r="G17" s="83"/>
      <c r="H17" s="82"/>
      <c r="I17" s="98"/>
      <c r="J17" s="59">
        <f t="shared" si="1"/>
        <v>1</v>
      </c>
      <c r="K17" s="26">
        <f t="shared" si="1"/>
        <v>1</v>
      </c>
      <c r="L17" s="113">
        <v>1</v>
      </c>
    </row>
    <row r="18" spans="1:12" ht="15" customHeight="1" thickBot="1">
      <c r="A18" s="18"/>
      <c r="B18" s="5" t="s">
        <v>7</v>
      </c>
      <c r="C18" s="23" t="s">
        <v>39</v>
      </c>
      <c r="D18" s="27">
        <f aca="true" t="shared" si="2" ref="D18:L18">SUM(D19:D21)</f>
        <v>9</v>
      </c>
      <c r="E18" s="27">
        <f t="shared" si="2"/>
        <v>12</v>
      </c>
      <c r="F18" s="53">
        <f t="shared" si="2"/>
        <v>0</v>
      </c>
      <c r="G18" s="53">
        <f t="shared" si="2"/>
        <v>0</v>
      </c>
      <c r="H18" s="40">
        <f t="shared" si="2"/>
        <v>0</v>
      </c>
      <c r="I18" s="40">
        <f t="shared" si="2"/>
        <v>0</v>
      </c>
      <c r="J18" s="40">
        <f t="shared" si="2"/>
        <v>9</v>
      </c>
      <c r="K18" s="84">
        <f t="shared" si="2"/>
        <v>12</v>
      </c>
      <c r="L18" s="84">
        <f t="shared" si="2"/>
        <v>11</v>
      </c>
    </row>
    <row r="19" spans="1:12" ht="15" customHeight="1">
      <c r="A19" s="18"/>
      <c r="B19" s="30" t="s">
        <v>13</v>
      </c>
      <c r="C19" s="35" t="s">
        <v>40</v>
      </c>
      <c r="D19" s="29">
        <v>2</v>
      </c>
      <c r="E19" s="34">
        <v>2</v>
      </c>
      <c r="F19" s="37"/>
      <c r="G19" s="34"/>
      <c r="H19" s="68"/>
      <c r="I19" s="41"/>
      <c r="J19" s="68">
        <f aca="true" t="shared" si="3" ref="J19:L23">SUM(D19+F19+H19)</f>
        <v>2</v>
      </c>
      <c r="K19" s="34">
        <f t="shared" si="3"/>
        <v>2</v>
      </c>
      <c r="L19" s="113">
        <v>2</v>
      </c>
    </row>
    <row r="20" spans="1:12" ht="15" customHeight="1">
      <c r="A20" s="18"/>
      <c r="B20" s="11" t="s">
        <v>23</v>
      </c>
      <c r="C20" s="47" t="s">
        <v>37</v>
      </c>
      <c r="D20" s="13">
        <v>6</v>
      </c>
      <c r="E20" s="67">
        <v>9</v>
      </c>
      <c r="F20" s="37"/>
      <c r="G20" s="34"/>
      <c r="H20" s="68"/>
      <c r="I20" s="99"/>
      <c r="J20" s="72">
        <f t="shared" si="3"/>
        <v>6</v>
      </c>
      <c r="K20" s="67">
        <f t="shared" si="3"/>
        <v>9</v>
      </c>
      <c r="L20" s="114">
        <v>9</v>
      </c>
    </row>
    <row r="21" spans="1:12" ht="15" customHeight="1" thickBot="1">
      <c r="A21" s="18"/>
      <c r="B21" s="12" t="s">
        <v>14</v>
      </c>
      <c r="C21" s="48" t="s">
        <v>36</v>
      </c>
      <c r="D21" s="61">
        <v>1</v>
      </c>
      <c r="E21" s="62">
        <v>1</v>
      </c>
      <c r="F21" s="93"/>
      <c r="G21" s="62"/>
      <c r="H21" s="85"/>
      <c r="I21" s="100"/>
      <c r="J21" s="85">
        <f t="shared" si="3"/>
        <v>1</v>
      </c>
      <c r="K21" s="62">
        <f t="shared" si="3"/>
        <v>1</v>
      </c>
      <c r="L21" s="113"/>
    </row>
    <row r="22" spans="1:12" s="8" customFormat="1" ht="15" customHeight="1" thickBot="1">
      <c r="A22" s="20"/>
      <c r="B22" s="21" t="s">
        <v>15</v>
      </c>
      <c r="C22" s="22" t="s">
        <v>38</v>
      </c>
      <c r="D22" s="31">
        <f aca="true" t="shared" si="4" ref="D22:I22">SUM(D23:D23)</f>
        <v>8</v>
      </c>
      <c r="E22" s="31">
        <f t="shared" si="4"/>
        <v>8</v>
      </c>
      <c r="F22" s="38">
        <f t="shared" si="4"/>
        <v>0</v>
      </c>
      <c r="G22" s="38">
        <f t="shared" si="4"/>
        <v>0</v>
      </c>
      <c r="H22" s="38">
        <f t="shared" si="4"/>
        <v>0</v>
      </c>
      <c r="I22" s="38">
        <f t="shared" si="4"/>
        <v>0</v>
      </c>
      <c r="J22" s="69">
        <f t="shared" si="3"/>
        <v>8</v>
      </c>
      <c r="K22" s="86">
        <f t="shared" si="3"/>
        <v>8</v>
      </c>
      <c r="L22" s="86">
        <f t="shared" si="3"/>
        <v>8</v>
      </c>
    </row>
    <row r="23" spans="1:12" ht="29.25" customHeight="1" thickBot="1">
      <c r="A23" s="18"/>
      <c r="B23" s="12" t="s">
        <v>18</v>
      </c>
      <c r="C23" s="87" t="s">
        <v>34</v>
      </c>
      <c r="D23" s="88">
        <v>8</v>
      </c>
      <c r="E23" s="89">
        <v>8</v>
      </c>
      <c r="F23" s="94"/>
      <c r="G23" s="89"/>
      <c r="H23" s="88"/>
      <c r="I23" s="101"/>
      <c r="J23" s="88">
        <f t="shared" si="3"/>
        <v>8</v>
      </c>
      <c r="K23" s="89">
        <f t="shared" si="3"/>
        <v>8</v>
      </c>
      <c r="L23" s="113">
        <v>8</v>
      </c>
    </row>
    <row r="24" spans="1:12" s="6" customFormat="1" ht="15" customHeight="1" thickBot="1">
      <c r="A24" s="19"/>
      <c r="B24" s="7" t="s">
        <v>8</v>
      </c>
      <c r="C24" s="49" t="s">
        <v>17</v>
      </c>
      <c r="D24" s="28">
        <f aca="true" t="shared" si="5" ref="D24:L24">SUM(D11+D18+D22)</f>
        <v>22</v>
      </c>
      <c r="E24" s="28">
        <f t="shared" si="5"/>
        <v>25</v>
      </c>
      <c r="F24" s="54">
        <f t="shared" si="5"/>
        <v>0</v>
      </c>
      <c r="G24" s="54">
        <f t="shared" si="5"/>
        <v>0</v>
      </c>
      <c r="H24" s="28">
        <f t="shared" si="5"/>
        <v>3.5</v>
      </c>
      <c r="I24" s="28">
        <f t="shared" si="5"/>
        <v>6.5</v>
      </c>
      <c r="J24" s="28">
        <f t="shared" si="5"/>
        <v>25.5</v>
      </c>
      <c r="K24" s="63">
        <f t="shared" si="5"/>
        <v>31.5</v>
      </c>
      <c r="L24" s="63">
        <f t="shared" si="5"/>
        <v>31</v>
      </c>
    </row>
    <row r="25" spans="2:10" ht="15" customHeight="1">
      <c r="B25" s="120"/>
      <c r="C25" s="120"/>
      <c r="D25" s="120"/>
      <c r="E25" s="120"/>
      <c r="F25" s="120"/>
      <c r="G25" s="120"/>
      <c r="H25" s="120"/>
      <c r="I25" s="120"/>
      <c r="J25" s="120"/>
    </row>
    <row r="26" spans="2:3" ht="13.5" customHeight="1">
      <c r="B26" s="118"/>
      <c r="C26" s="118"/>
    </row>
    <row r="27" spans="2:8" ht="13.5" customHeight="1">
      <c r="B27" s="3"/>
      <c r="C27" s="4"/>
      <c r="D27" s="1" t="s">
        <v>26</v>
      </c>
      <c r="H27" s="1" t="s">
        <v>27</v>
      </c>
    </row>
    <row r="28" spans="2:8" ht="13.5" customHeight="1">
      <c r="B28" s="3"/>
      <c r="D28" s="1" t="s">
        <v>28</v>
      </c>
      <c r="H28" s="1" t="s">
        <v>29</v>
      </c>
    </row>
    <row r="29" ht="13.5" customHeight="1">
      <c r="B29" s="3"/>
    </row>
    <row r="30" ht="15.75">
      <c r="B30" s="2"/>
    </row>
    <row r="31" ht="15.75">
      <c r="B31" s="2"/>
    </row>
    <row r="32" ht="15.75">
      <c r="B32" s="2"/>
    </row>
    <row r="33" ht="15.75">
      <c r="B33" s="2"/>
    </row>
    <row r="34" ht="15.75">
      <c r="B34" s="2"/>
    </row>
  </sheetData>
  <sheetProtection/>
  <mergeCells count="9">
    <mergeCell ref="L7:L8"/>
    <mergeCell ref="B26:C26"/>
    <mergeCell ref="B4:F4"/>
    <mergeCell ref="B25:J25"/>
    <mergeCell ref="A3:J3"/>
    <mergeCell ref="D7:E7"/>
    <mergeCell ref="F7:G7"/>
    <mergeCell ref="H7:I7"/>
    <mergeCell ref="J7:K7"/>
  </mergeCells>
  <printOptions/>
  <pageMargins left="0.1968503937007874" right="0" top="0.3937007874015748" bottom="0.1968503937007874" header="0" footer="0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Tardos községi Önkormányzat Kt.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Önkormányzat</dc:creator>
  <cp:keywords/>
  <dc:description/>
  <cp:lastModifiedBy>Gyongyi</cp:lastModifiedBy>
  <cp:lastPrinted>2018-05-28T11:38:21Z</cp:lastPrinted>
  <dcterms:created xsi:type="dcterms:W3CDTF">2002-03-12T12:00:35Z</dcterms:created>
  <dcterms:modified xsi:type="dcterms:W3CDTF">2019-05-30T12:19:29Z</dcterms:modified>
  <cp:category/>
  <cp:version/>
  <cp:contentType/>
  <cp:contentStatus/>
</cp:coreProperties>
</file>