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<sst xmlns="http://schemas.openxmlformats.org/spreadsheetml/2006/main" count="65" uniqueCount="65">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</sst>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4">
      <selection activeCell="M25" sqref="M25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138222</v>
      </c>
      <c r="I5" s="16">
        <v>109401</v>
      </c>
      <c r="J5" s="16">
        <v>100000</v>
      </c>
      <c r="K5" s="16">
        <v>92000</v>
      </c>
      <c r="L5" s="16">
        <v>128740</v>
      </c>
      <c r="M5" s="16">
        <v>38000</v>
      </c>
      <c r="N5" s="16">
        <v>45178</v>
      </c>
      <c r="O5" s="17">
        <f aca="true" t="shared" si="0" ref="O5:O14">SUM(C5:N5)</f>
        <v>1069942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102647</v>
      </c>
      <c r="L6" s="20">
        <v>50000</v>
      </c>
      <c r="M6" s="20">
        <v>91763</v>
      </c>
      <c r="N6" s="20">
        <v>122845</v>
      </c>
      <c r="O6" s="21">
        <f t="shared" si="0"/>
        <v>781087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20630</v>
      </c>
      <c r="M7" s="24">
        <v>581</v>
      </c>
      <c r="N7" s="24"/>
      <c r="O7" s="21">
        <f t="shared" si="0"/>
        <v>37234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123800</v>
      </c>
      <c r="L8" s="20">
        <v>12000</v>
      </c>
      <c r="M8" s="20">
        <v>24900</v>
      </c>
      <c r="N8" s="20">
        <v>50000</v>
      </c>
      <c r="O8" s="21">
        <f t="shared" si="0"/>
        <v>363460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41300</v>
      </c>
      <c r="L9" s="20">
        <v>42130</v>
      </c>
      <c r="M9" s="20">
        <v>41540</v>
      </c>
      <c r="N9" s="20">
        <v>37661</v>
      </c>
      <c r="O9" s="21">
        <f t="shared" si="0"/>
        <v>456222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>
        <v>210</v>
      </c>
      <c r="L10" s="20"/>
      <c r="M10" s="20"/>
      <c r="N10" s="20">
        <v>11179</v>
      </c>
      <c r="O10" s="21">
        <f t="shared" si="0"/>
        <v>14663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>
        <v>1030</v>
      </c>
      <c r="L12" s="20">
        <v>330</v>
      </c>
      <c r="M12" s="20"/>
      <c r="N12" s="20"/>
      <c r="O12" s="21">
        <f t="shared" si="0"/>
        <v>1610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>
        <v>10303</v>
      </c>
      <c r="O13" s="21">
        <f t="shared" si="0"/>
        <v>425251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284304</v>
      </c>
      <c r="I14" s="28">
        <f t="shared" si="1"/>
        <v>239617</v>
      </c>
      <c r="J14" s="28">
        <f t="shared" si="1"/>
        <v>221030</v>
      </c>
      <c r="K14" s="28">
        <f t="shared" si="1"/>
        <v>362741</v>
      </c>
      <c r="L14" s="28">
        <f t="shared" si="1"/>
        <v>295430</v>
      </c>
      <c r="M14" s="28">
        <f t="shared" si="1"/>
        <v>208284</v>
      </c>
      <c r="N14" s="28">
        <f t="shared" si="1"/>
        <v>278966</v>
      </c>
      <c r="O14" s="29">
        <f t="shared" si="0"/>
        <v>3166522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113226</v>
      </c>
      <c r="I16" s="24">
        <v>116463</v>
      </c>
      <c r="J16" s="24">
        <v>131979</v>
      </c>
      <c r="K16" s="24">
        <v>134095</v>
      </c>
      <c r="L16" s="24">
        <v>129054</v>
      </c>
      <c r="M16" s="24">
        <v>158500</v>
      </c>
      <c r="N16" s="24">
        <v>156812</v>
      </c>
      <c r="O16" s="32">
        <f aca="true" t="shared" si="2" ref="O16:O26">SUM(C16:N16)</f>
        <v>1370130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24504</v>
      </c>
      <c r="I17" s="20">
        <v>27184</v>
      </c>
      <c r="J17" s="20">
        <v>23935</v>
      </c>
      <c r="K17" s="20">
        <v>29095</v>
      </c>
      <c r="L17" s="20">
        <v>27254</v>
      </c>
      <c r="M17" s="20">
        <v>31285</v>
      </c>
      <c r="N17" s="20">
        <v>32729</v>
      </c>
      <c r="O17" s="21">
        <f t="shared" si="2"/>
        <v>296751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68768</v>
      </c>
      <c r="K18" s="20">
        <v>75670</v>
      </c>
      <c r="L18" s="20">
        <v>73836</v>
      </c>
      <c r="M18" s="20">
        <v>79137</v>
      </c>
      <c r="N18" s="20">
        <v>82656</v>
      </c>
      <c r="O18" s="21">
        <f t="shared" si="2"/>
        <v>884735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16031</v>
      </c>
      <c r="O19" s="21">
        <f t="shared" si="2"/>
        <v>76171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18215</v>
      </c>
      <c r="I20" s="20">
        <v>12750</v>
      </c>
      <c r="J20" s="20">
        <v>14260</v>
      </c>
      <c r="K20" s="20">
        <v>27916</v>
      </c>
      <c r="L20" s="20">
        <v>12766</v>
      </c>
      <c r="M20" s="20">
        <v>12670</v>
      </c>
      <c r="N20" s="20">
        <v>15710</v>
      </c>
      <c r="O20" s="21">
        <f t="shared" si="2"/>
        <v>183898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5441</v>
      </c>
      <c r="M21" s="20">
        <v>6200</v>
      </c>
      <c r="N21" s="20">
        <v>8726</v>
      </c>
      <c r="O21" s="21">
        <f t="shared" si="2"/>
        <v>74457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20">
        <v>20057</v>
      </c>
      <c r="L22" s="20">
        <v>934</v>
      </c>
      <c r="M22" s="20"/>
      <c r="N22" s="20">
        <v>11259</v>
      </c>
      <c r="O22" s="21">
        <f t="shared" si="2"/>
        <v>47568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8379</v>
      </c>
      <c r="M24" s="20">
        <v>6365</v>
      </c>
      <c r="N24" s="20">
        <v>5538</v>
      </c>
      <c r="O24" s="21">
        <f t="shared" si="2"/>
        <v>85620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267450</v>
      </c>
      <c r="I26" s="28">
        <f t="shared" si="3"/>
        <v>226892</v>
      </c>
      <c r="J26" s="28">
        <f t="shared" si="3"/>
        <v>263195</v>
      </c>
      <c r="K26" s="28">
        <f t="shared" si="3"/>
        <v>384815</v>
      </c>
      <c r="L26" s="28">
        <f t="shared" si="3"/>
        <v>261604</v>
      </c>
      <c r="M26" s="28">
        <f t="shared" si="3"/>
        <v>306157</v>
      </c>
      <c r="N26" s="28">
        <f t="shared" si="3"/>
        <v>360124</v>
      </c>
      <c r="O26" s="29">
        <f t="shared" si="2"/>
        <v>3166522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16854</v>
      </c>
      <c r="I27" s="36">
        <f t="shared" si="4"/>
        <v>12725</v>
      </c>
      <c r="J27" s="36">
        <f t="shared" si="4"/>
        <v>-42165</v>
      </c>
      <c r="K27" s="36">
        <f t="shared" si="4"/>
        <v>-22074</v>
      </c>
      <c r="L27" s="36">
        <f t="shared" si="4"/>
        <v>33826</v>
      </c>
      <c r="M27" s="36">
        <f t="shared" si="4"/>
        <v>-97873</v>
      </c>
      <c r="N27" s="36">
        <f t="shared" si="4"/>
        <v>-81158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31.  melléklet a 28/2016.(XI.28.)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2016-11-29T12:24:49Z</dcterms:created>
  <dcterms:modified xsi:type="dcterms:W3CDTF">2016-11-29T12:24:50Z</dcterms:modified>
  <cp:category/>
  <cp:version/>
  <cp:contentType/>
  <cp:contentStatus/>
</cp:coreProperties>
</file>