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0"/>
  </bookViews>
  <sheets>
    <sheet name="10.melléklet" sheetId="1" r:id="rId1"/>
    <sheet name="11.melléklet" sheetId="2" r:id="rId2"/>
  </sheets>
  <definedNames>
    <definedName name="_xlnm.Print_Area" localSheetId="0">'10.melléklet'!$A$1:$E$30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4" authorId="0">
      <text>
        <r>
          <rPr>
            <b/>
            <sz val="9"/>
            <color indexed="8"/>
            <rFont val="Tahoma"/>
            <family val="2"/>
          </rPr>
          <t xml:space="preserve">katka73: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<sst xmlns="http://schemas.openxmlformats.org/spreadsheetml/2006/main" count="62" uniqueCount="52">
  <si>
    <t>10.sz.melléklet</t>
  </si>
  <si>
    <t>Harta Nagyközség Önkormányzata 2014. évi beruházási kiadásainak előirányzat módosítása</t>
  </si>
  <si>
    <t>E Ft</t>
  </si>
  <si>
    <t>Sorszám</t>
  </si>
  <si>
    <t>Beruházás  megnevezése</t>
  </si>
  <si>
    <t>Eredeti ei.</t>
  </si>
  <si>
    <t>Mód.IV.</t>
  </si>
  <si>
    <t>Mód.VI.</t>
  </si>
  <si>
    <t>A</t>
  </si>
  <si>
    <t>B</t>
  </si>
  <si>
    <t>C</t>
  </si>
  <si>
    <t>D</t>
  </si>
  <si>
    <t xml:space="preserve">ÖNKORMÁNYZAT </t>
  </si>
  <si>
    <t>Immateriális javak beszerzése, létesítése</t>
  </si>
  <si>
    <t>TÁMOP Óvoda pályázat - jógyakorlat</t>
  </si>
  <si>
    <t>DAOP Belvíz pályázat - tanulmány, terv</t>
  </si>
  <si>
    <t>Ingatlanok beszerzése, létesítése</t>
  </si>
  <si>
    <t>Zarándok pályázat - szálláshely</t>
  </si>
  <si>
    <t xml:space="preserve">DAOP Belvíz pályázat </t>
  </si>
  <si>
    <t>Duna-sziget ingatlan vásárlás</t>
  </si>
  <si>
    <t>Egyéb tárgyi eszközök beszerzése</t>
  </si>
  <si>
    <t>Múzeum - zongora</t>
  </si>
  <si>
    <t>Jogalkotás - nyomtató</t>
  </si>
  <si>
    <t>Kisértékű tárgyi eszközök beszerzése</t>
  </si>
  <si>
    <t>JETA Faluház eszközbeszerzés</t>
  </si>
  <si>
    <t>Műv.Ház pályázat eszközbeszerzés</t>
  </si>
  <si>
    <t>Közfoglalkoztatás fűkasza</t>
  </si>
  <si>
    <t>Közfoglalkoztatás szivattyú</t>
  </si>
  <si>
    <t>ÖNKORMÁNYZAT ÖSSZESEN:</t>
  </si>
  <si>
    <t>HARTAI KÖZÖS ÖNK.HIVATAL</t>
  </si>
  <si>
    <t>Nyomtató</t>
  </si>
  <si>
    <t>Informatikai rendszer fejlesztése</t>
  </si>
  <si>
    <t>HIVATAL ÖSSZESEN:</t>
  </si>
  <si>
    <t>BERUHÁZÁS ÖSSZESEN:</t>
  </si>
  <si>
    <t>11.sz.melléklet</t>
  </si>
  <si>
    <t>Harta Nagyközség Önkormányzata 2014. évi felújítási kiadásainak előirányza módosítása</t>
  </si>
  <si>
    <t>Mód.III.</t>
  </si>
  <si>
    <t>Ökormányzat: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</si>
  <si>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</si>
  <si>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</si>
  <si>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</si>
  <si>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</si>
  <si>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</si>
  <si>
    <t>Művelődési Ház épületének felújítása</t>
  </si>
  <si>
    <t>Gumitégla játszótér</t>
  </si>
  <si>
    <t>JETA Pályázat - Faluház felújítása</t>
  </si>
  <si>
    <t>Nyári gát, Szigeti út felújítása</t>
  </si>
  <si>
    <t>Önkormányzat felújítás összesen:</t>
  </si>
  <si>
    <t>Közös Önkormányzati Hivatal:</t>
  </si>
  <si>
    <t>Informatikai rendszer felújítása</t>
  </si>
  <si>
    <t>Közös Önkormányzati Hivata felújítás össszesen:</t>
  </si>
  <si>
    <t>FELÚJÍTÁS 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</si>
</sst>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"/>
    <numFmt numFmtId="166" formatCode="#,##0"/>
  </numFmts>
  <fonts count="1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Times New Roman CE"/>
      <family val="1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 applyProtection="1">
      <alignment horizontal="right" vertical="center" wrapText="1"/>
      <protection/>
    </xf>
    <xf numFmtId="165" fontId="5" fillId="0" borderId="1" xfId="0" applyNumberFormat="1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  <protection/>
    </xf>
    <xf numFmtId="165" fontId="5" fillId="0" borderId="4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5" fontId="6" fillId="0" borderId="5" xfId="0" applyNumberFormat="1" applyFont="1" applyFill="1" applyBorder="1" applyAlignment="1" applyProtection="1">
      <alignment horizontal="left" vertical="center" wrapText="1"/>
      <protection/>
    </xf>
    <xf numFmtId="165" fontId="5" fillId="0" borderId="6" xfId="0" applyNumberFormat="1" applyFont="1" applyFill="1" applyBorder="1" applyAlignment="1" applyProtection="1">
      <alignment horizontal="center" vertical="center" wrapText="1"/>
      <protection/>
    </xf>
    <xf numFmtId="165" fontId="4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Alignment="1">
      <alignment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 applyProtection="1">
      <alignment horizontal="center" vertical="center" wrapText="1"/>
      <protection/>
    </xf>
    <xf numFmtId="165" fontId="5" fillId="0" borderId="18" xfId="0" applyNumberFormat="1" applyFont="1" applyFill="1" applyBorder="1" applyAlignment="1" applyProtection="1">
      <alignment horizontal="right" vertical="center" wrapText="1"/>
      <protection/>
    </xf>
    <xf numFmtId="165" fontId="5" fillId="0" borderId="1" xfId="0" applyNumberFormat="1" applyFont="1" applyFill="1" applyBorder="1" applyAlignment="1" applyProtection="1">
      <alignment horizontal="right" vertical="center" wrapText="1"/>
      <protection/>
    </xf>
    <xf numFmtId="165" fontId="5" fillId="0" borderId="20" xfId="0" applyNumberFormat="1" applyFont="1" applyFill="1" applyBorder="1" applyAlignment="1" applyProtection="1">
      <alignment horizontal="center" vertical="center" wrapText="1"/>
      <protection/>
    </xf>
    <xf numFmtId="165" fontId="5" fillId="0" borderId="21" xfId="0" applyNumberFormat="1" applyFont="1" applyFill="1" applyBorder="1" applyAlignment="1" applyProtection="1">
      <alignment horizontal="center" vertical="center" wrapText="1"/>
      <protection/>
    </xf>
    <xf numFmtId="165" fontId="5" fillId="0" borderId="2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left" vertical="center" wrapText="1"/>
      <protection/>
    </xf>
    <xf numFmtId="165" fontId="5" fillId="0" borderId="3" xfId="0" applyNumberFormat="1" applyFont="1" applyFill="1" applyBorder="1" applyAlignment="1" applyProtection="1">
      <alignment horizontal="center" vertical="center" wrapText="1"/>
      <protection/>
    </xf>
    <xf numFmtId="165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19.625" style="1" customWidth="1"/>
    <col min="2" max="2" width="50.625" style="2" customWidth="1"/>
    <col min="3" max="3" width="25.50390625" style="2" customWidth="1"/>
    <col min="4" max="4" width="26.50390625" style="2" customWidth="1"/>
    <col min="5" max="5" width="23.625" style="1" customWidth="1"/>
    <col min="6" max="7" width="12.875" style="1" customWidth="1"/>
    <col min="8" max="8" width="13.875" style="1" customWidth="1"/>
    <col min="9" max="16384" width="9.375" style="1" customWidth="1"/>
  </cols>
  <sheetData>
    <row r="1" spans="5:6" ht="15.75" customHeight="1">
      <c r="E1" s="3" t="s">
        <v>0</v>
      </c>
      <c r="F1" s="3"/>
    </row>
    <row r="3" spans="2:5" ht="20.25" customHeight="1">
      <c r="B3" s="4" t="s">
        <v>1</v>
      </c>
      <c r="C3" s="4"/>
      <c r="D3" s="4"/>
      <c r="E3" s="4"/>
    </row>
    <row r="5" spans="1:6" ht="26.25" customHeight="1">
      <c r="A5" s="2"/>
      <c r="B5" s="5"/>
      <c r="C5" s="5"/>
      <c r="D5" s="5"/>
      <c r="E5" s="6" t="s">
        <v>2</v>
      </c>
      <c r="F5" s="2"/>
    </row>
    <row r="6" spans="1:5" s="10" customFormat="1" ht="49.5" customHeight="1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</row>
    <row r="7" spans="1:6" s="13" customFormat="1" ht="18" customHeight="1">
      <c r="A7" s="11"/>
      <c r="B7" s="8" t="s">
        <v>8</v>
      </c>
      <c r="C7" s="12" t="s">
        <v>9</v>
      </c>
      <c r="D7" s="12" t="s">
        <v>10</v>
      </c>
      <c r="E7" s="12" t="s">
        <v>11</v>
      </c>
      <c r="F7" s="5"/>
    </row>
    <row r="8" spans="1:6" s="13" customFormat="1" ht="18" customHeight="1">
      <c r="A8" s="11"/>
      <c r="B8" s="14" t="s">
        <v>12</v>
      </c>
      <c r="C8" s="15"/>
      <c r="D8" s="15"/>
      <c r="E8" s="15"/>
      <c r="F8" s="5"/>
    </row>
    <row r="9" spans="1:6" ht="15.75" customHeight="1">
      <c r="A9" s="16">
        <v>1</v>
      </c>
      <c r="B9" s="17" t="s">
        <v>13</v>
      </c>
      <c r="C9" s="18">
        <f>SUM(C10+C11)</f>
        <v>1265</v>
      </c>
      <c r="D9" s="18">
        <f>SUM(D10+D11)</f>
        <v>1265</v>
      </c>
      <c r="E9" s="18">
        <f>SUM(E10+E11)</f>
        <v>1265</v>
      </c>
      <c r="F9" s="2"/>
    </row>
    <row r="10" spans="1:6" ht="15.75" customHeight="1">
      <c r="A10" s="19">
        <v>2</v>
      </c>
      <c r="B10" s="20" t="s">
        <v>14</v>
      </c>
      <c r="C10" s="21">
        <v>372</v>
      </c>
      <c r="D10" s="21">
        <v>372</v>
      </c>
      <c r="E10" s="21">
        <v>372</v>
      </c>
      <c r="F10" s="2"/>
    </row>
    <row r="11" spans="1:6" ht="15.75" customHeight="1">
      <c r="A11" s="22">
        <v>3</v>
      </c>
      <c r="B11" s="20" t="s">
        <v>15</v>
      </c>
      <c r="C11" s="21">
        <v>893</v>
      </c>
      <c r="D11" s="21">
        <v>893</v>
      </c>
      <c r="E11" s="21">
        <v>893</v>
      </c>
      <c r="F11" s="2"/>
    </row>
    <row r="12" spans="1:6" ht="15.75" customHeight="1">
      <c r="A12" s="19">
        <v>4</v>
      </c>
      <c r="B12" s="17" t="s">
        <v>16</v>
      </c>
      <c r="C12" s="23">
        <f>SUM(C13+C14)</f>
        <v>59269</v>
      </c>
      <c r="D12" s="23">
        <f>SUM(D13:D15)</f>
        <v>59320</v>
      </c>
      <c r="E12" s="23">
        <f>SUM(E13:E15)</f>
        <v>55017</v>
      </c>
      <c r="F12" s="2"/>
    </row>
    <row r="13" spans="1:6" ht="15.75" customHeight="1">
      <c r="A13" s="22">
        <v>5</v>
      </c>
      <c r="B13" s="20" t="s">
        <v>17</v>
      </c>
      <c r="C13" s="21">
        <v>25536</v>
      </c>
      <c r="D13" s="21">
        <v>25536</v>
      </c>
      <c r="E13" s="21">
        <v>21233</v>
      </c>
      <c r="F13" s="2"/>
    </row>
    <row r="14" spans="1:6" ht="15.75" customHeight="1">
      <c r="A14" s="19">
        <v>6</v>
      </c>
      <c r="B14" s="20" t="s">
        <v>18</v>
      </c>
      <c r="C14" s="21">
        <v>33733</v>
      </c>
      <c r="D14" s="21">
        <v>33733</v>
      </c>
      <c r="E14" s="21">
        <v>33733</v>
      </c>
      <c r="F14" s="2"/>
    </row>
    <row r="15" spans="1:6" ht="15.75" customHeight="1">
      <c r="A15" s="22">
        <v>7</v>
      </c>
      <c r="B15" s="20" t="s">
        <v>19</v>
      </c>
      <c r="C15" s="24">
        <v>0</v>
      </c>
      <c r="D15" s="21">
        <v>51</v>
      </c>
      <c r="E15" s="21">
        <v>51</v>
      </c>
      <c r="F15" s="2"/>
    </row>
    <row r="16" spans="1:6" ht="15.75" customHeight="1">
      <c r="A16" s="22">
        <v>8</v>
      </c>
      <c r="B16" s="17" t="s">
        <v>20</v>
      </c>
      <c r="C16" s="23">
        <f>SUM(C17:C23)</f>
        <v>5247</v>
      </c>
      <c r="D16" s="23">
        <f>SUM(D17:D23)</f>
        <v>13484</v>
      </c>
      <c r="E16" s="23">
        <f>SUM(E17:E23)</f>
        <v>13484</v>
      </c>
      <c r="F16" s="2"/>
    </row>
    <row r="17" spans="1:6" ht="15.75" customHeight="1">
      <c r="A17" s="19">
        <v>9</v>
      </c>
      <c r="B17" s="20" t="s">
        <v>21</v>
      </c>
      <c r="C17" s="21">
        <v>1200</v>
      </c>
      <c r="D17" s="21">
        <v>1200</v>
      </c>
      <c r="E17" s="21">
        <v>1200</v>
      </c>
      <c r="F17" s="2"/>
    </row>
    <row r="18" spans="1:6" ht="15.75" customHeight="1">
      <c r="A18" s="22">
        <v>10</v>
      </c>
      <c r="B18" s="20" t="s">
        <v>22</v>
      </c>
      <c r="C18" s="21">
        <v>230</v>
      </c>
      <c r="D18" s="24">
        <v>0</v>
      </c>
      <c r="E18" s="24">
        <v>0</v>
      </c>
      <c r="F18" s="2"/>
    </row>
    <row r="19" spans="1:6" ht="15.75" customHeight="1">
      <c r="A19" s="22">
        <v>11</v>
      </c>
      <c r="B19" s="20" t="s">
        <v>23</v>
      </c>
      <c r="C19" s="21">
        <v>3817</v>
      </c>
      <c r="D19" s="21">
        <v>4078</v>
      </c>
      <c r="E19" s="21">
        <v>4078</v>
      </c>
      <c r="F19" s="2"/>
    </row>
    <row r="20" spans="1:6" ht="15.75" customHeight="1">
      <c r="A20" s="25">
        <v>12</v>
      </c>
      <c r="B20" s="20" t="s">
        <v>24</v>
      </c>
      <c r="C20" s="24">
        <v>0</v>
      </c>
      <c r="D20" s="21">
        <v>2572</v>
      </c>
      <c r="E20" s="21">
        <v>2572</v>
      </c>
      <c r="F20" s="2"/>
    </row>
    <row r="21" spans="1:6" ht="15.75" customHeight="1">
      <c r="A21" s="25">
        <v>13</v>
      </c>
      <c r="B21" s="20" t="s">
        <v>25</v>
      </c>
      <c r="C21" s="24">
        <v>0</v>
      </c>
      <c r="D21" s="21">
        <v>4934</v>
      </c>
      <c r="E21" s="21">
        <v>4934</v>
      </c>
      <c r="F21" s="2"/>
    </row>
    <row r="22" spans="1:6" ht="15.75" customHeight="1">
      <c r="A22" s="25">
        <v>14</v>
      </c>
      <c r="B22" s="20" t="s">
        <v>26</v>
      </c>
      <c r="C22" s="24">
        <v>0</v>
      </c>
      <c r="D22" s="21">
        <v>500</v>
      </c>
      <c r="E22" s="21">
        <v>500</v>
      </c>
      <c r="F22" s="2"/>
    </row>
    <row r="23" spans="1:6" ht="15.75" customHeight="1">
      <c r="A23" s="25">
        <v>15</v>
      </c>
      <c r="B23" s="20" t="s">
        <v>27</v>
      </c>
      <c r="C23" s="24">
        <v>0</v>
      </c>
      <c r="D23" s="21">
        <v>200</v>
      </c>
      <c r="E23" s="21">
        <v>200</v>
      </c>
      <c r="F23" s="2"/>
    </row>
    <row r="24" spans="1:6" s="30" customFormat="1" ht="15.75" customHeight="1">
      <c r="A24" s="26">
        <v>16</v>
      </c>
      <c r="B24" s="27" t="s">
        <v>28</v>
      </c>
      <c r="C24" s="28">
        <f>SUM(C9+C12+C16)</f>
        <v>65781</v>
      </c>
      <c r="D24" s="29">
        <f>SUM(D9+D12+D16)</f>
        <v>74069</v>
      </c>
      <c r="E24" s="29">
        <f>SUM(E9+E12+E16)</f>
        <v>69766</v>
      </c>
      <c r="F24" s="10"/>
    </row>
    <row r="25" spans="1:6" ht="15.75" customHeight="1">
      <c r="A25" s="31">
        <v>17</v>
      </c>
      <c r="B25" s="32" t="s">
        <v>29</v>
      </c>
      <c r="C25" s="33"/>
      <c r="D25" s="34"/>
      <c r="E25" s="34"/>
      <c r="F25" s="2"/>
    </row>
    <row r="26" spans="1:6" ht="15.75" customHeight="1">
      <c r="A26" s="22">
        <v>18</v>
      </c>
      <c r="B26" s="17" t="s">
        <v>20</v>
      </c>
      <c r="C26" s="35">
        <v>0</v>
      </c>
      <c r="D26" s="23">
        <v>177</v>
      </c>
      <c r="E26" s="23">
        <f>SUM(E27+E28)</f>
        <v>589</v>
      </c>
      <c r="F26" s="2"/>
    </row>
    <row r="27" spans="1:6" ht="15.75" customHeight="1">
      <c r="A27" s="22">
        <v>19</v>
      </c>
      <c r="B27" s="20" t="s">
        <v>30</v>
      </c>
      <c r="C27" s="36">
        <v>0</v>
      </c>
      <c r="D27" s="21">
        <v>177</v>
      </c>
      <c r="E27" s="21">
        <v>177</v>
      </c>
      <c r="F27" s="2"/>
    </row>
    <row r="28" spans="1:6" ht="15.75" customHeight="1">
      <c r="A28" s="22">
        <v>20</v>
      </c>
      <c r="B28" s="37" t="s">
        <v>31</v>
      </c>
      <c r="C28" s="33">
        <v>0</v>
      </c>
      <c r="D28" s="34">
        <v>0</v>
      </c>
      <c r="E28" s="34">
        <v>412</v>
      </c>
      <c r="F28" s="2"/>
    </row>
    <row r="29" spans="1:6" ht="15.75" customHeight="1">
      <c r="A29" s="38">
        <v>21</v>
      </c>
      <c r="B29" s="39" t="s">
        <v>32</v>
      </c>
      <c r="C29" s="40">
        <v>0</v>
      </c>
      <c r="D29" s="41">
        <v>177</v>
      </c>
      <c r="E29" s="41">
        <f>SUM(E26)</f>
        <v>589</v>
      </c>
      <c r="F29" s="2"/>
    </row>
    <row r="30" spans="1:6" s="30" customFormat="1" ht="18" customHeight="1">
      <c r="A30" s="42">
        <v>22</v>
      </c>
      <c r="B30" s="43" t="s">
        <v>33</v>
      </c>
      <c r="C30" s="44">
        <f>SUM(C9+C12+C16)</f>
        <v>65781</v>
      </c>
      <c r="D30" s="45">
        <f>SUM(D24+D29)</f>
        <v>74246</v>
      </c>
      <c r="E30" s="45">
        <f>SUM(E24+E29)</f>
        <v>70355</v>
      </c>
      <c r="F30" s="10"/>
    </row>
  </sheetData>
  <sheetProtection selectLockedCells="1" selectUnlockedCells="1"/>
  <mergeCells count="2">
    <mergeCell ref="E1:F1"/>
    <mergeCell ref="B3:E3"/>
  </mergeCells>
  <printOptions horizontalCentered="1"/>
  <pageMargins left="0.6798611111111111" right="0.7083333333333334" top="0.7479166666666667" bottom="0.7479166666666667" header="0.5118055555555555" footer="0.5118055555555555"/>
  <pageSetup horizontalDpi="300" verticalDpi="3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00390625" defaultRowHeight="12.75"/>
  <cols>
    <col min="1" max="1" width="19.625" style="1" customWidth="1"/>
    <col min="2" max="2" width="64.00390625" style="2" customWidth="1"/>
    <col min="3" max="4" width="34.625" style="2" customWidth="1"/>
    <col min="5" max="5" width="35.375" style="1" customWidth="1"/>
    <col min="6" max="7" width="12.875" style="1" customWidth="1"/>
    <col min="8" max="8" width="13.875" style="1" customWidth="1"/>
    <col min="9" max="16384" width="9.375" style="1" customWidth="1"/>
  </cols>
  <sheetData>
    <row r="1" spans="5:6" ht="15.75" customHeight="1">
      <c r="E1" s="4" t="s">
        <v>34</v>
      </c>
      <c r="F1" s="4"/>
    </row>
    <row r="3" spans="2:5" ht="20.25" customHeight="1">
      <c r="B3" s="4" t="s">
        <v>35</v>
      </c>
      <c r="C3" s="4"/>
      <c r="D3" s="4"/>
      <c r="E3" s="4"/>
    </row>
    <row r="4" spans="2:5" ht="15.75">
      <c r="B4" s="4"/>
      <c r="C4" s="4"/>
      <c r="D4" s="4"/>
      <c r="E4" s="4"/>
    </row>
    <row r="5" spans="1:6" ht="26.25" customHeight="1">
      <c r="A5" s="2"/>
      <c r="B5" s="5"/>
      <c r="C5" s="5"/>
      <c r="D5" s="5"/>
      <c r="E5" s="6" t="s">
        <v>2</v>
      </c>
      <c r="F5" s="2"/>
    </row>
    <row r="6" spans="1:5" s="10" customFormat="1" ht="49.5" customHeight="1">
      <c r="A6" s="7" t="s">
        <v>3</v>
      </c>
      <c r="B6" s="46" t="s">
        <v>4</v>
      </c>
      <c r="C6" s="9" t="s">
        <v>5</v>
      </c>
      <c r="D6" s="9" t="s">
        <v>36</v>
      </c>
      <c r="E6" s="9" t="s">
        <v>6</v>
      </c>
    </row>
    <row r="7" spans="1:6" s="13" customFormat="1" ht="18" customHeight="1">
      <c r="A7" s="11"/>
      <c r="B7" s="47" t="s">
        <v>8</v>
      </c>
      <c r="C7" s="48" t="s">
        <v>9</v>
      </c>
      <c r="D7" s="48" t="s">
        <v>10</v>
      </c>
      <c r="E7" s="48" t="s">
        <v>11</v>
      </c>
      <c r="F7" s="5"/>
    </row>
    <row r="8" spans="1:6" s="13" customFormat="1" ht="18" customHeight="1">
      <c r="A8" s="11">
        <v>1</v>
      </c>
      <c r="B8" s="49" t="s">
        <v>37</v>
      </c>
      <c r="C8" s="50"/>
      <c r="D8" s="50"/>
      <c r="E8" s="50"/>
      <c r="F8" s="5"/>
    </row>
    <row r="9" spans="1:6" ht="15.75" customHeight="1">
      <c r="A9" s="19">
        <v>2</v>
      </c>
      <c r="B9" s="51" t="s">
        <v>38</v>
      </c>
      <c r="C9" s="34">
        <v>3964</v>
      </c>
      <c r="D9" s="34">
        <v>3964</v>
      </c>
      <c r="E9" s="34">
        <v>3964</v>
      </c>
      <c r="F9" s="2"/>
    </row>
    <row r="10" spans="1:6" ht="15.75" customHeight="1">
      <c r="A10" s="19">
        <v>3</v>
      </c>
      <c r="B10" s="51" t="s">
        <v>39</v>
      </c>
      <c r="C10" s="34">
        <v>21106</v>
      </c>
      <c r="D10" s="34">
        <v>21106</v>
      </c>
      <c r="E10" s="34">
        <v>21106</v>
      </c>
      <c r="F10" s="2"/>
    </row>
    <row r="11" spans="1:6" ht="15.75" customHeight="1">
      <c r="A11" s="19">
        <v>4</v>
      </c>
      <c r="B11" s="51" t="s">
        <v>40</v>
      </c>
      <c r="C11" s="34">
        <v>450</v>
      </c>
      <c r="D11" s="34">
        <v>450</v>
      </c>
      <c r="E11" s="34">
        <v>450</v>
      </c>
      <c r="F11" s="2"/>
    </row>
    <row r="12" spans="1:6" ht="15.75" customHeight="1">
      <c r="A12" s="19">
        <v>5</v>
      </c>
      <c r="B12" s="51" t="s">
        <v>41</v>
      </c>
      <c r="C12" s="34">
        <v>2500</v>
      </c>
      <c r="D12" s="34">
        <v>2500</v>
      </c>
      <c r="E12" s="33">
        <v>0</v>
      </c>
      <c r="F12" s="2"/>
    </row>
    <row r="13" spans="1:6" ht="15.75" customHeight="1">
      <c r="A13" s="19">
        <v>6</v>
      </c>
      <c r="B13" s="51" t="s">
        <v>42</v>
      </c>
      <c r="C13" s="34">
        <v>2500</v>
      </c>
      <c r="D13" s="34">
        <v>2500</v>
      </c>
      <c r="E13" s="34">
        <v>2500</v>
      </c>
      <c r="F13" s="2"/>
    </row>
    <row r="14" spans="1:6" ht="15.75" customHeight="1">
      <c r="A14" s="19">
        <v>7</v>
      </c>
      <c r="B14" s="51" t="s">
        <v>43</v>
      </c>
      <c r="C14" s="33">
        <v>0</v>
      </c>
      <c r="D14" s="34">
        <v>30347</v>
      </c>
      <c r="E14" s="34">
        <v>30347</v>
      </c>
      <c r="F14" s="2"/>
    </row>
    <row r="15" spans="1:6" ht="15.75" customHeight="1">
      <c r="A15" s="19">
        <v>8</v>
      </c>
      <c r="B15" s="51" t="s">
        <v>44</v>
      </c>
      <c r="C15" s="33">
        <v>0</v>
      </c>
      <c r="D15" s="34">
        <v>503</v>
      </c>
      <c r="E15" s="34">
        <v>503</v>
      </c>
      <c r="F15" s="2"/>
    </row>
    <row r="16" spans="1:6" ht="15.75" customHeight="1">
      <c r="A16" s="19">
        <v>9</v>
      </c>
      <c r="B16" s="51" t="s">
        <v>45</v>
      </c>
      <c r="C16" s="33">
        <v>0</v>
      </c>
      <c r="D16" s="34">
        <v>12418</v>
      </c>
      <c r="E16" s="34">
        <v>12418</v>
      </c>
      <c r="F16" s="2"/>
    </row>
    <row r="17" spans="1:6" ht="15.75" customHeight="1">
      <c r="A17" s="19">
        <v>10</v>
      </c>
      <c r="B17" s="52" t="s">
        <v>46</v>
      </c>
      <c r="C17" s="33">
        <v>0</v>
      </c>
      <c r="D17" s="34">
        <v>0</v>
      </c>
      <c r="E17" s="34">
        <v>6500</v>
      </c>
      <c r="F17" s="2"/>
    </row>
    <row r="18" spans="1:6" s="30" customFormat="1" ht="15.75" customHeight="1">
      <c r="A18" s="42">
        <v>11</v>
      </c>
      <c r="B18" s="53" t="s">
        <v>47</v>
      </c>
      <c r="C18" s="54">
        <f>SUM(C9:C17)</f>
        <v>30520</v>
      </c>
      <c r="D18" s="54">
        <f>SUM(D9:D17)</f>
        <v>73788</v>
      </c>
      <c r="E18" s="54">
        <f>SUM(E9:E17)</f>
        <v>77788</v>
      </c>
      <c r="F18" s="10"/>
    </row>
    <row r="19" spans="1:6" ht="15.75" customHeight="1">
      <c r="A19" s="19">
        <v>12</v>
      </c>
      <c r="B19" s="55" t="s">
        <v>48</v>
      </c>
      <c r="C19" s="34"/>
      <c r="D19" s="34"/>
      <c r="E19" s="34"/>
      <c r="F19" s="2"/>
    </row>
    <row r="20" spans="1:6" ht="15.75" customHeight="1">
      <c r="A20" s="19">
        <v>13</v>
      </c>
      <c r="B20" s="52" t="s">
        <v>49</v>
      </c>
      <c r="C20" s="34"/>
      <c r="D20" s="34">
        <v>500</v>
      </c>
      <c r="E20" s="56">
        <v>0</v>
      </c>
      <c r="F20" s="2"/>
    </row>
    <row r="21" spans="1:6" s="30" customFormat="1" ht="15.75" customHeight="1">
      <c r="A21" s="57">
        <v>14</v>
      </c>
      <c r="B21" s="39" t="s">
        <v>50</v>
      </c>
      <c r="C21" s="58"/>
      <c r="D21" s="58">
        <v>500</v>
      </c>
      <c r="E21" s="59">
        <f>SUM(E20)</f>
        <v>0</v>
      </c>
      <c r="F21" s="10"/>
    </row>
    <row r="22" spans="1:6" s="30" customFormat="1" ht="18" customHeight="1">
      <c r="A22" s="60">
        <v>15</v>
      </c>
      <c r="B22" s="43" t="s">
        <v>51</v>
      </c>
      <c r="C22" s="45">
        <f>SUM(C18+C21)</f>
        <v>30520</v>
      </c>
      <c r="D22" s="45">
        <f>SUM(D18+D21)</f>
        <v>74288</v>
      </c>
      <c r="E22" s="45">
        <f>SUM(E18+E21)</f>
        <v>77788</v>
      </c>
      <c r="F22" s="10"/>
    </row>
  </sheetData>
  <sheetProtection selectLockedCells="1" selectUnlockedCells="1"/>
  <mergeCells count="2">
    <mergeCell ref="E1:F1"/>
    <mergeCell ref="B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2014-05-19T09:19:56Z</cp:lastPrinted>
  <dcterms:created xsi:type="dcterms:W3CDTF">1999-10-30T10:30:45Z</dcterms:created>
  <dcterms:modified xsi:type="dcterms:W3CDTF">2015-03-31T08:26:04Z</dcterms:modified>
  <cp:category/>
  <cp:version/>
  <cp:contentType/>
  <cp:contentStatus/>
  <cp:revision>1</cp:revision>
</cp:coreProperties>
</file>