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4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'1.4.sz.mell.'!$A$1:$C$159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<sst xmlns="http://schemas.openxmlformats.org/spreadsheetml/2006/main" count="312" uniqueCount="269">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</sst>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67">
      <selection activeCell="C37" sqref="C37"/>
    </sheetView>
  </sheetViews>
  <sheetFormatPr defaultColWidth="9.00390625" defaultRowHeight="12.75"/>
  <cols>
    <col min="1" max="1" width="9.50390625" style="87" customWidth="1"/>
    <col min="2" max="2" width="91.625" style="87" customWidth="1"/>
    <col min="3" max="3" width="21.625" style="88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 thickBot="1">
      <c r="A18" s="23" t="s">
        <v>34</v>
      </c>
      <c r="B18" s="24" t="s">
        <v>35</v>
      </c>
      <c r="C18" s="26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7367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5000</v>
      </c>
    </row>
    <row r="37" spans="1:3" s="15" customFormat="1" ht="12" customHeight="1">
      <c r="A37" s="19" t="s">
        <v>72</v>
      </c>
      <c r="B37" s="20" t="s">
        <v>73</v>
      </c>
      <c r="C37" s="21">
        <v>800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/>
    </row>
    <row r="40" spans="1:3" s="15" customFormat="1" ht="12" customHeight="1">
      <c r="A40" s="19" t="s">
        <v>78</v>
      </c>
      <c r="B40" s="20" t="s">
        <v>79</v>
      </c>
      <c r="C40" s="21">
        <v>1566</v>
      </c>
    </row>
    <row r="41" spans="1:3" s="15" customFormat="1" ht="12" customHeight="1">
      <c r="A41" s="19" t="s">
        <v>80</v>
      </c>
      <c r="B41" s="20" t="s">
        <v>81</v>
      </c>
      <c r="C41" s="21"/>
    </row>
    <row r="42" spans="1:3" s="15" customFormat="1" ht="12" customHeight="1">
      <c r="A42" s="19" t="s">
        <v>82</v>
      </c>
      <c r="B42" s="20" t="s">
        <v>83</v>
      </c>
      <c r="C42" s="21">
        <v>1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/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/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7367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/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1571</v>
      </c>
    </row>
    <row r="73" spans="1:3" s="15" customFormat="1" ht="12" customHeight="1">
      <c r="A73" s="16" t="s">
        <v>144</v>
      </c>
      <c r="B73" s="17" t="s">
        <v>145</v>
      </c>
      <c r="C73" s="31">
        <v>1571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31"/>
    </row>
    <row r="81" spans="1:3" s="15" customFormat="1" ht="12" customHeight="1">
      <c r="A81" s="38" t="s">
        <v>160</v>
      </c>
      <c r="B81" s="20" t="s">
        <v>161</v>
      </c>
      <c r="C81" s="31"/>
    </row>
    <row r="82" spans="1:3" s="15" customFormat="1" ht="12" customHeight="1">
      <c r="A82" s="38" t="s">
        <v>162</v>
      </c>
      <c r="B82" s="20" t="s">
        <v>163</v>
      </c>
      <c r="C82" s="31"/>
    </row>
    <row r="83" spans="1:3" s="15" customFormat="1" ht="12" customHeight="1" thickBot="1">
      <c r="A83" s="39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0"/>
    </row>
    <row r="85" spans="1:3" s="15" customFormat="1" ht="13.5" customHeight="1" thickBot="1">
      <c r="A85" s="35" t="s">
        <v>168</v>
      </c>
      <c r="B85" s="25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28">
        <f>+C63+C67+C72+C75+C79+C85+C84</f>
        <v>1571</v>
      </c>
    </row>
    <row r="87" spans="1:3" s="15" customFormat="1" ht="16.5" customHeight="1" thickBot="1">
      <c r="A87" s="42" t="s">
        <v>172</v>
      </c>
      <c r="B87" s="43" t="s">
        <v>173</v>
      </c>
      <c r="C87" s="28">
        <f>+C62+C86</f>
        <v>8938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189640</v>
      </c>
    </row>
    <row r="94" spans="1:3" ht="12" customHeight="1">
      <c r="A94" s="56" t="s">
        <v>10</v>
      </c>
      <c r="B94" s="57" t="s">
        <v>178</v>
      </c>
      <c r="C94" s="58">
        <v>108157</v>
      </c>
    </row>
    <row r="95" spans="1:3" ht="12" customHeight="1">
      <c r="A95" s="19" t="s">
        <v>12</v>
      </c>
      <c r="B95" s="59" t="s">
        <v>179</v>
      </c>
      <c r="C95" s="21">
        <v>29699</v>
      </c>
    </row>
    <row r="96" spans="1:3" ht="12" customHeight="1">
      <c r="A96" s="19" t="s">
        <v>14</v>
      </c>
      <c r="B96" s="59" t="s">
        <v>180</v>
      </c>
      <c r="C96" s="26">
        <v>51784</v>
      </c>
    </row>
    <row r="97" spans="1:3" ht="12" customHeight="1">
      <c r="A97" s="19" t="s">
        <v>16</v>
      </c>
      <c r="B97" s="60" t="s">
        <v>181</v>
      </c>
      <c r="C97" s="26"/>
    </row>
    <row r="98" spans="1:3" ht="12" customHeight="1">
      <c r="A98" s="19" t="s">
        <v>182</v>
      </c>
      <c r="B98" s="61" t="s">
        <v>183</v>
      </c>
      <c r="C98" s="26"/>
    </row>
    <row r="99" spans="1:3" ht="12" customHeight="1">
      <c r="A99" s="19" t="s">
        <v>20</v>
      </c>
      <c r="B99" s="59" t="s">
        <v>184</v>
      </c>
      <c r="C99" s="26"/>
    </row>
    <row r="100" spans="1:3" ht="12" customHeight="1">
      <c r="A100" s="19" t="s">
        <v>185</v>
      </c>
      <c r="B100" s="62" t="s">
        <v>186</v>
      </c>
      <c r="C100" s="26"/>
    </row>
    <row r="101" spans="1:3" ht="12" customHeight="1">
      <c r="A101" s="19" t="s">
        <v>187</v>
      </c>
      <c r="B101" s="62" t="s">
        <v>188</v>
      </c>
      <c r="C101" s="26"/>
    </row>
    <row r="102" spans="1:3" ht="12" customHeight="1">
      <c r="A102" s="19" t="s">
        <v>189</v>
      </c>
      <c r="B102" s="63" t="s">
        <v>190</v>
      </c>
      <c r="C102" s="26"/>
    </row>
    <row r="103" spans="1:3" ht="12" customHeight="1">
      <c r="A103" s="19" t="s">
        <v>191</v>
      </c>
      <c r="B103" s="64" t="s">
        <v>192</v>
      </c>
      <c r="C103" s="26"/>
    </row>
    <row r="104" spans="1:3" ht="12" customHeight="1">
      <c r="A104" s="19" t="s">
        <v>193</v>
      </c>
      <c r="B104" s="64" t="s">
        <v>194</v>
      </c>
      <c r="C104" s="26"/>
    </row>
    <row r="105" spans="1:3" ht="12" customHeight="1">
      <c r="A105" s="19" t="s">
        <v>195</v>
      </c>
      <c r="B105" s="63" t="s">
        <v>196</v>
      </c>
      <c r="C105" s="26"/>
    </row>
    <row r="106" spans="1:3" ht="12" customHeight="1">
      <c r="A106" s="19" t="s">
        <v>197</v>
      </c>
      <c r="B106" s="63" t="s">
        <v>198</v>
      </c>
      <c r="C106" s="26"/>
    </row>
    <row r="107" spans="1:3" ht="12" customHeight="1">
      <c r="A107" s="19" t="s">
        <v>199</v>
      </c>
      <c r="B107" s="64" t="s">
        <v>200</v>
      </c>
      <c r="C107" s="26"/>
    </row>
    <row r="108" spans="1:3" ht="12" customHeight="1">
      <c r="A108" s="65" t="s">
        <v>201</v>
      </c>
      <c r="B108" s="62" t="s">
        <v>202</v>
      </c>
      <c r="C108" s="26"/>
    </row>
    <row r="109" spans="1:3" ht="12" customHeight="1">
      <c r="A109" s="19" t="s">
        <v>203</v>
      </c>
      <c r="B109" s="62" t="s">
        <v>204</v>
      </c>
      <c r="C109" s="26"/>
    </row>
    <row r="110" spans="1:3" ht="12" customHeight="1">
      <c r="A110" s="23" t="s">
        <v>205</v>
      </c>
      <c r="B110" s="62" t="s">
        <v>206</v>
      </c>
      <c r="C110" s="26"/>
    </row>
    <row r="111" spans="1:3" ht="12" customHeight="1">
      <c r="A111" s="19" t="s">
        <v>207</v>
      </c>
      <c r="B111" s="60" t="s">
        <v>208</v>
      </c>
      <c r="C111" s="21"/>
    </row>
    <row r="112" spans="1:3" ht="12" customHeight="1">
      <c r="A112" s="19" t="s">
        <v>209</v>
      </c>
      <c r="B112" s="59" t="s">
        <v>210</v>
      </c>
      <c r="C112" s="21"/>
    </row>
    <row r="113" spans="1:3" ht="12" customHeight="1" thickBot="1">
      <c r="A113" s="66" t="s">
        <v>211</v>
      </c>
      <c r="B113" s="67" t="s">
        <v>212</v>
      </c>
      <c r="C113" s="68"/>
    </row>
    <row r="114" spans="1:3" ht="12" customHeight="1" thickBot="1">
      <c r="A114" s="69" t="s">
        <v>22</v>
      </c>
      <c r="B114" s="70" t="s">
        <v>213</v>
      </c>
      <c r="C114" s="71">
        <f>+C115+C117+C119</f>
        <v>4791</v>
      </c>
    </row>
    <row r="115" spans="1:3" ht="12" customHeight="1">
      <c r="A115" s="16" t="s">
        <v>24</v>
      </c>
      <c r="B115" s="59" t="s">
        <v>214</v>
      </c>
      <c r="C115" s="72">
        <v>4791</v>
      </c>
    </row>
    <row r="116" spans="1:3" ht="12" customHeight="1">
      <c r="A116" s="16" t="s">
        <v>26</v>
      </c>
      <c r="B116" s="73" t="s">
        <v>215</v>
      </c>
      <c r="C116" s="18"/>
    </row>
    <row r="117" spans="1:3" ht="12" customHeight="1">
      <c r="A117" s="16" t="s">
        <v>28</v>
      </c>
      <c r="B117" s="73" t="s">
        <v>216</v>
      </c>
      <c r="C117" s="21"/>
    </row>
    <row r="118" spans="1:3" ht="12" customHeight="1">
      <c r="A118" s="16" t="s">
        <v>30</v>
      </c>
      <c r="B118" s="73" t="s">
        <v>217</v>
      </c>
      <c r="C118" s="74"/>
    </row>
    <row r="119" spans="1:3" ht="12" customHeight="1">
      <c r="A119" s="16" t="s">
        <v>32</v>
      </c>
      <c r="B119" s="24" t="s">
        <v>218</v>
      </c>
      <c r="C119" s="74"/>
    </row>
    <row r="120" spans="1:3" ht="12" customHeight="1">
      <c r="A120" s="16" t="s">
        <v>34</v>
      </c>
      <c r="B120" s="22" t="s">
        <v>219</v>
      </c>
      <c r="C120" s="74"/>
    </row>
    <row r="121" spans="1:3" ht="12" customHeight="1">
      <c r="A121" s="16" t="s">
        <v>220</v>
      </c>
      <c r="B121" s="75" t="s">
        <v>221</v>
      </c>
      <c r="C121" s="74"/>
    </row>
    <row r="122" spans="1:3" ht="15.75">
      <c r="A122" s="16" t="s">
        <v>222</v>
      </c>
      <c r="B122" s="64" t="s">
        <v>194</v>
      </c>
      <c r="C122" s="74"/>
    </row>
    <row r="123" spans="1:3" ht="12" customHeight="1">
      <c r="A123" s="16" t="s">
        <v>223</v>
      </c>
      <c r="B123" s="64" t="s">
        <v>224</v>
      </c>
      <c r="C123" s="74"/>
    </row>
    <row r="124" spans="1:3" ht="12" customHeight="1">
      <c r="A124" s="16" t="s">
        <v>225</v>
      </c>
      <c r="B124" s="64" t="s">
        <v>226</v>
      </c>
      <c r="C124" s="74"/>
    </row>
    <row r="125" spans="1:3" ht="12" customHeight="1">
      <c r="A125" s="16" t="s">
        <v>227</v>
      </c>
      <c r="B125" s="64" t="s">
        <v>200</v>
      </c>
      <c r="C125" s="74"/>
    </row>
    <row r="126" spans="1:3" ht="12" customHeight="1">
      <c r="A126" s="16" t="s">
        <v>228</v>
      </c>
      <c r="B126" s="64" t="s">
        <v>229</v>
      </c>
      <c r="C126" s="74"/>
    </row>
    <row r="127" spans="1:3" ht="16.5" thickBot="1">
      <c r="A127" s="65" t="s">
        <v>230</v>
      </c>
      <c r="B127" s="64" t="s">
        <v>231</v>
      </c>
      <c r="C127" s="76"/>
    </row>
    <row r="128" spans="1:3" ht="12" customHeight="1" thickBot="1">
      <c r="A128" s="12" t="s">
        <v>36</v>
      </c>
      <c r="B128" s="77" t="s">
        <v>232</v>
      </c>
      <c r="C128" s="14">
        <f>+C93+C114</f>
        <v>194431</v>
      </c>
    </row>
    <row r="129" spans="1:3" ht="12" customHeight="1" thickBot="1">
      <c r="A129" s="12" t="s">
        <v>233</v>
      </c>
      <c r="B129" s="77" t="s">
        <v>234</v>
      </c>
      <c r="C129" s="14">
        <f>+C130+C131+C132</f>
        <v>0</v>
      </c>
    </row>
    <row r="130" spans="1:3" ht="12" customHeight="1">
      <c r="A130" s="16" t="s">
        <v>52</v>
      </c>
      <c r="B130" s="73" t="s">
        <v>235</v>
      </c>
      <c r="C130" s="74"/>
    </row>
    <row r="131" spans="1:3" ht="12" customHeight="1">
      <c r="A131" s="16" t="s">
        <v>60</v>
      </c>
      <c r="B131" s="73" t="s">
        <v>236</v>
      </c>
      <c r="C131" s="74"/>
    </row>
    <row r="132" spans="1:3" ht="12" customHeight="1" thickBot="1">
      <c r="A132" s="65" t="s">
        <v>62</v>
      </c>
      <c r="B132" s="73" t="s">
        <v>237</v>
      </c>
      <c r="C132" s="74"/>
    </row>
    <row r="133" spans="1:3" ht="12" customHeight="1" thickBot="1">
      <c r="A133" s="12" t="s">
        <v>66</v>
      </c>
      <c r="B133" s="77" t="s">
        <v>238</v>
      </c>
      <c r="C133" s="14">
        <f>SUM(C134:C139)</f>
        <v>0</v>
      </c>
    </row>
    <row r="134" spans="1:3" ht="12" customHeight="1">
      <c r="A134" s="16" t="s">
        <v>68</v>
      </c>
      <c r="B134" s="78" t="s">
        <v>239</v>
      </c>
      <c r="C134" s="74"/>
    </row>
    <row r="135" spans="1:3" ht="12" customHeight="1">
      <c r="A135" s="16" t="s">
        <v>70</v>
      </c>
      <c r="B135" s="78" t="s">
        <v>240</v>
      </c>
      <c r="C135" s="74"/>
    </row>
    <row r="136" spans="1:3" ht="12" customHeight="1">
      <c r="A136" s="16" t="s">
        <v>72</v>
      </c>
      <c r="B136" s="78" t="s">
        <v>241</v>
      </c>
      <c r="C136" s="74"/>
    </row>
    <row r="137" spans="1:3" ht="12" customHeight="1">
      <c r="A137" s="16" t="s">
        <v>74</v>
      </c>
      <c r="B137" s="78" t="s">
        <v>242</v>
      </c>
      <c r="C137" s="74"/>
    </row>
    <row r="138" spans="1:3" ht="12" customHeight="1">
      <c r="A138" s="16" t="s">
        <v>76</v>
      </c>
      <c r="B138" s="78" t="s">
        <v>243</v>
      </c>
      <c r="C138" s="74"/>
    </row>
    <row r="139" spans="1:3" ht="12" customHeight="1" thickBot="1">
      <c r="A139" s="65" t="s">
        <v>78</v>
      </c>
      <c r="B139" s="78" t="s">
        <v>244</v>
      </c>
      <c r="C139" s="74"/>
    </row>
    <row r="140" spans="1:3" ht="12" customHeight="1" thickBot="1">
      <c r="A140" s="12" t="s">
        <v>90</v>
      </c>
      <c r="B140" s="77" t="s">
        <v>245</v>
      </c>
      <c r="C140" s="28">
        <f>+C141+C142+C143+C144</f>
        <v>0</v>
      </c>
    </row>
    <row r="141" spans="1:3" ht="12" customHeight="1">
      <c r="A141" s="16" t="s">
        <v>92</v>
      </c>
      <c r="B141" s="78" t="s">
        <v>246</v>
      </c>
      <c r="C141" s="74"/>
    </row>
    <row r="142" spans="1:3" ht="12" customHeight="1">
      <c r="A142" s="16" t="s">
        <v>94</v>
      </c>
      <c r="B142" s="78" t="s">
        <v>247</v>
      </c>
      <c r="C142" s="74"/>
    </row>
    <row r="143" spans="1:3" ht="12" customHeight="1">
      <c r="A143" s="16" t="s">
        <v>96</v>
      </c>
      <c r="B143" s="78" t="s">
        <v>248</v>
      </c>
      <c r="C143" s="74"/>
    </row>
    <row r="144" spans="1:3" ht="12" customHeight="1" thickBot="1">
      <c r="A144" s="65" t="s">
        <v>98</v>
      </c>
      <c r="B144" s="79" t="s">
        <v>249</v>
      </c>
      <c r="C144" s="74"/>
    </row>
    <row r="145" spans="1:3" ht="12" customHeight="1" thickBot="1">
      <c r="A145" s="12" t="s">
        <v>250</v>
      </c>
      <c r="B145" s="77" t="s">
        <v>251</v>
      </c>
      <c r="C145" s="80">
        <f>SUM(C146:C150)</f>
        <v>0</v>
      </c>
    </row>
    <row r="146" spans="1:3" ht="12" customHeight="1">
      <c r="A146" s="16" t="s">
        <v>104</v>
      </c>
      <c r="B146" s="78" t="s">
        <v>252</v>
      </c>
      <c r="C146" s="74"/>
    </row>
    <row r="147" spans="1:3" ht="12" customHeight="1">
      <c r="A147" s="16" t="s">
        <v>106</v>
      </c>
      <c r="B147" s="78" t="s">
        <v>253</v>
      </c>
      <c r="C147" s="74"/>
    </row>
    <row r="148" spans="1:3" ht="12" customHeight="1">
      <c r="A148" s="16" t="s">
        <v>108</v>
      </c>
      <c r="B148" s="78" t="s">
        <v>254</v>
      </c>
      <c r="C148" s="74"/>
    </row>
    <row r="149" spans="1:3" ht="12" customHeight="1">
      <c r="A149" s="16" t="s">
        <v>110</v>
      </c>
      <c r="B149" s="78" t="s">
        <v>255</v>
      </c>
      <c r="C149" s="74"/>
    </row>
    <row r="150" spans="1:3" ht="12" customHeight="1" thickBot="1">
      <c r="A150" s="16" t="s">
        <v>256</v>
      </c>
      <c r="B150" s="78" t="s">
        <v>257</v>
      </c>
      <c r="C150" s="74"/>
    </row>
    <row r="151" spans="1:3" ht="12" customHeight="1" thickBot="1">
      <c r="A151" s="12" t="s">
        <v>112</v>
      </c>
      <c r="B151" s="77" t="s">
        <v>258</v>
      </c>
      <c r="C151" s="81"/>
    </row>
    <row r="152" spans="1:3" ht="12" customHeight="1" thickBot="1">
      <c r="A152" s="12" t="s">
        <v>259</v>
      </c>
      <c r="B152" s="77" t="s">
        <v>260</v>
      </c>
      <c r="C152" s="81"/>
    </row>
    <row r="153" spans="1:9" ht="15" customHeight="1" thickBot="1">
      <c r="A153" s="12" t="s">
        <v>261</v>
      </c>
      <c r="B153" s="77" t="s">
        <v>262</v>
      </c>
      <c r="C153" s="82">
        <f>+C129+C133+C140+C145+C151+C152</f>
        <v>0</v>
      </c>
      <c r="F153" s="83"/>
      <c r="G153" s="84"/>
      <c r="H153" s="84"/>
      <c r="I153" s="84"/>
    </row>
    <row r="154" spans="1:3" s="15" customFormat="1" ht="12.75" customHeight="1" thickBot="1">
      <c r="A154" s="85" t="s">
        <v>263</v>
      </c>
      <c r="B154" s="86" t="s">
        <v>264</v>
      </c>
      <c r="C154" s="82">
        <f>+C128+C153</f>
        <v>194431</v>
      </c>
    </row>
    <row r="155" ht="7.5" customHeight="1"/>
    <row r="156" spans="1:3" ht="15.75">
      <c r="A156" s="89" t="s">
        <v>265</v>
      </c>
      <c r="B156" s="89"/>
      <c r="C156" s="89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0" t="s">
        <v>267</v>
      </c>
      <c r="C158" s="14">
        <f>+C62-C128</f>
        <v>-187064</v>
      </c>
      <c r="D158" s="91"/>
    </row>
    <row r="159" spans="1:3" ht="27.75" customHeight="1" thickBot="1">
      <c r="A159" s="12" t="s">
        <v>22</v>
      </c>
      <c r="B159" s="90" t="s">
        <v>268</v>
      </c>
      <c r="C159" s="14">
        <f>+C86-C153</f>
        <v>1571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14/2015.(IV.27.)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2015-04-27T09:37:20Z</dcterms:created>
  <dcterms:modified xsi:type="dcterms:W3CDTF">2015-04-27T09:37:20Z</dcterms:modified>
  <cp:category/>
  <cp:version/>
  <cp:contentType/>
  <cp:contentStatus/>
</cp:coreProperties>
</file>