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33" i="1"/>
  <c r="D33"/>
  <c r="E25"/>
  <c r="D25"/>
  <c r="E10"/>
  <c r="E19" s="1"/>
  <c r="D10"/>
  <c r="D19" s="1"/>
  <c r="E28" l="1"/>
  <c r="D28"/>
  <c r="E30" l="1"/>
  <c r="D30"/>
  <c r="D36" s="1"/>
  <c r="E36" l="1"/>
</calcChain>
</file>

<file path=xl/sharedStrings.xml><?xml version="1.0" encoding="utf-8"?>
<sst xmlns="http://schemas.openxmlformats.org/spreadsheetml/2006/main" count="37" uniqueCount="37">
  <si>
    <t>Jogcímek</t>
  </si>
  <si>
    <t>Módosított</t>
  </si>
  <si>
    <t>Tervezett</t>
  </si>
  <si>
    <t>Ssz</t>
  </si>
  <si>
    <t>2014. évi előriányzatok</t>
  </si>
  <si>
    <t>Gépjárműadó</t>
  </si>
  <si>
    <t>Helyi adók</t>
  </si>
  <si>
    <t>ebből: építményadó</t>
  </si>
  <si>
    <t xml:space="preserve">           idegenformalmi adó</t>
  </si>
  <si>
    <t xml:space="preserve">           iparűzési adó</t>
  </si>
  <si>
    <t xml:space="preserve">           kommunális adó</t>
  </si>
  <si>
    <t xml:space="preserve">           adópótlék</t>
  </si>
  <si>
    <t>Egyéb sajátos folyó bevételek (bérleti díj)</t>
  </si>
  <si>
    <t>Támogatásértékű műk. Bev. ÁH-on belülről</t>
  </si>
  <si>
    <t xml:space="preserve">           telekadó</t>
  </si>
  <si>
    <t>Tárgyi eszközök, immateriális javak ért</t>
  </si>
  <si>
    <t>Támogatásértékű felhalmozási bevétel</t>
  </si>
  <si>
    <t>Felhalmozási célú pénze. Átvét. ÁH-n kivülről</t>
  </si>
  <si>
    <t>Telkek értékesítése</t>
  </si>
  <si>
    <t>Vagyoni jog értékesítése</t>
  </si>
  <si>
    <t>Felhalmozási bevételek össz (13+…+17)</t>
  </si>
  <si>
    <t>Kölcsönök visszatérülése</t>
  </si>
  <si>
    <t>Osztalék, üzemeltetés</t>
  </si>
  <si>
    <t>SAJÁT BEVÉTELEK ÖSSZ (12+18+19+20)</t>
  </si>
  <si>
    <t>Működési bevételek össz (1+2+3+10+11)</t>
  </si>
  <si>
    <t>Központi ktgv-i, központosított támogatás</t>
  </si>
  <si>
    <t>PÉNZFORGALMI BEVÉTELEK ÖSSZ (21+22)</t>
  </si>
  <si>
    <t>Rövid lejáratú fejlesztési hitel</t>
  </si>
  <si>
    <t>Finanszírozás Összesen (24+25)</t>
  </si>
  <si>
    <t>Pénzmaradvány</t>
  </si>
  <si>
    <t>BEVÉTELI FŐÖSSZEG (23+26+27)</t>
  </si>
  <si>
    <t>Működési hitel  likvid</t>
  </si>
  <si>
    <t>Sajátos elszámolás</t>
  </si>
  <si>
    <t>Az Önkormányzat összesen 2014. évi költségvetési bevételei jogcímek szerint</t>
  </si>
  <si>
    <t>Intézményi saját bevételek</t>
  </si>
  <si>
    <t>-</t>
  </si>
  <si>
    <t xml:space="preserve">2. számú melléklet az önkormányzat 14/ 2014. (IX.29.) számú rendeletéhez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</si>
</sst>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activeCell="I6" sqref="I6"/>
    </sheetView>
  </sheetViews>
  <sheetFormatPr defaultRowHeight="15.75"/>
  <cols>
    <col min="1" max="1" width="0.85546875" style="1" customWidth="1"/>
    <col min="2" max="2" width="44.28515625" style="1" customWidth="1"/>
    <col min="3" max="3" width="4.140625" style="1" bestFit="1" customWidth="1"/>
    <col min="4" max="5" width="10.7109375" style="1" customWidth="1"/>
    <col min="6" max="16384" width="9.140625" style="1"/>
  </cols>
  <sheetData>
    <row r="1" spans="1:10">
      <c r="A1" s="6"/>
      <c r="B1" s="6"/>
      <c r="C1" s="6"/>
      <c r="D1" s="6"/>
      <c r="E1" s="6"/>
    </row>
    <row r="2" spans="1:10">
      <c r="A2" s="6"/>
      <c r="B2" s="6" t="s">
        <v>36</v>
      </c>
      <c r="C2" s="6"/>
      <c r="D2" s="6"/>
      <c r="E2" s="6"/>
    </row>
    <row r="3" spans="1:10">
      <c r="A3" s="6"/>
      <c r="B3" s="6"/>
      <c r="C3" s="6"/>
      <c r="D3" s="6"/>
      <c r="E3" s="6"/>
    </row>
    <row r="4" spans="1:10">
      <c r="A4" s="6"/>
      <c r="B4" s="7" t="s">
        <v>33</v>
      </c>
      <c r="C4" s="6"/>
      <c r="D4" s="6"/>
      <c r="E4" s="6"/>
    </row>
    <row r="5" spans="1:10" ht="16.5" thickBot="1">
      <c r="A5" s="6"/>
      <c r="B5" s="6"/>
      <c r="C5" s="6"/>
      <c r="D5" s="6"/>
      <c r="E5" s="6"/>
    </row>
    <row r="6" spans="1:10">
      <c r="A6" s="6"/>
      <c r="B6" s="10"/>
      <c r="C6" s="11"/>
      <c r="D6" s="15" t="s">
        <v>4</v>
      </c>
      <c r="E6" s="15"/>
    </row>
    <row r="7" spans="1:10">
      <c r="A7" s="6"/>
      <c r="B7" s="12" t="s">
        <v>0</v>
      </c>
      <c r="C7" s="9" t="s">
        <v>3</v>
      </c>
      <c r="D7" s="9" t="s">
        <v>2</v>
      </c>
      <c r="E7" s="9" t="s">
        <v>1</v>
      </c>
      <c r="J7" s="1" t="s">
        <v>35</v>
      </c>
    </row>
    <row r="8" spans="1:10">
      <c r="A8" s="6"/>
      <c r="B8" s="3" t="s">
        <v>34</v>
      </c>
      <c r="C8" s="2">
        <v>1</v>
      </c>
      <c r="D8" s="2">
        <v>5410</v>
      </c>
      <c r="E8" s="2">
        <v>5410</v>
      </c>
    </row>
    <row r="9" spans="1:10">
      <c r="A9" s="6"/>
      <c r="B9" s="3" t="s">
        <v>5</v>
      </c>
      <c r="C9" s="2">
        <v>2</v>
      </c>
      <c r="D9" s="2">
        <v>4640</v>
      </c>
      <c r="E9" s="2">
        <v>4640</v>
      </c>
    </row>
    <row r="10" spans="1:10">
      <c r="A10" s="6"/>
      <c r="B10" s="4" t="s">
        <v>6</v>
      </c>
      <c r="C10" s="5">
        <v>3</v>
      </c>
      <c r="D10" s="5">
        <f>SUM(D11:D16)</f>
        <v>42853</v>
      </c>
      <c r="E10" s="5">
        <f>SUM(E11:E16)</f>
        <v>46115</v>
      </c>
    </row>
    <row r="11" spans="1:10">
      <c r="A11" s="6"/>
      <c r="B11" s="3" t="s">
        <v>7</v>
      </c>
      <c r="C11" s="2">
        <v>4</v>
      </c>
      <c r="D11" s="2">
        <v>17486</v>
      </c>
      <c r="E11" s="2">
        <v>17486</v>
      </c>
    </row>
    <row r="12" spans="1:10">
      <c r="A12" s="6"/>
      <c r="B12" s="3" t="s">
        <v>14</v>
      </c>
      <c r="C12" s="2">
        <v>5</v>
      </c>
      <c r="D12" s="2">
        <v>14767</v>
      </c>
      <c r="E12" s="2">
        <v>14767</v>
      </c>
    </row>
    <row r="13" spans="1:10">
      <c r="A13" s="6"/>
      <c r="B13" s="3" t="s">
        <v>10</v>
      </c>
      <c r="C13" s="2">
        <v>6</v>
      </c>
      <c r="D13" s="2"/>
      <c r="E13" s="2">
        <v>3262</v>
      </c>
    </row>
    <row r="14" spans="1:10">
      <c r="A14" s="6"/>
      <c r="B14" s="3" t="s">
        <v>8</v>
      </c>
      <c r="C14" s="2">
        <v>7</v>
      </c>
      <c r="D14" s="2">
        <v>1200</v>
      </c>
      <c r="E14" s="2">
        <v>1200</v>
      </c>
    </row>
    <row r="15" spans="1:10">
      <c r="A15" s="6"/>
      <c r="B15" s="3" t="s">
        <v>9</v>
      </c>
      <c r="C15" s="2">
        <v>8</v>
      </c>
      <c r="D15" s="2">
        <v>9200</v>
      </c>
      <c r="E15" s="2">
        <v>9200</v>
      </c>
    </row>
    <row r="16" spans="1:10">
      <c r="A16" s="6"/>
      <c r="B16" s="3" t="s">
        <v>11</v>
      </c>
      <c r="C16" s="2">
        <v>9</v>
      </c>
      <c r="D16" s="2">
        <v>200</v>
      </c>
      <c r="E16" s="2">
        <v>200</v>
      </c>
    </row>
    <row r="17" spans="1:5">
      <c r="A17" s="6"/>
      <c r="B17" s="3" t="s">
        <v>12</v>
      </c>
      <c r="C17" s="2">
        <v>10</v>
      </c>
      <c r="D17" s="2">
        <v>1668</v>
      </c>
      <c r="E17" s="2">
        <v>1668</v>
      </c>
    </row>
    <row r="18" spans="1:5">
      <c r="A18" s="6"/>
      <c r="B18" s="3" t="s">
        <v>13</v>
      </c>
      <c r="C18" s="2">
        <v>11</v>
      </c>
      <c r="D18" s="2">
        <v>19905</v>
      </c>
      <c r="E18" s="2">
        <v>20610</v>
      </c>
    </row>
    <row r="19" spans="1:5">
      <c r="A19" s="6"/>
      <c r="B19" s="4" t="s">
        <v>24</v>
      </c>
      <c r="C19" s="5">
        <v>12</v>
      </c>
      <c r="D19" s="5">
        <f>D8+D9+D10+D17+D18</f>
        <v>74476</v>
      </c>
      <c r="E19" s="5">
        <f>E8+E9+E10+E17+E18</f>
        <v>78443</v>
      </c>
    </row>
    <row r="20" spans="1:5">
      <c r="A20" s="6"/>
      <c r="B20" s="3" t="s">
        <v>15</v>
      </c>
      <c r="C20" s="2">
        <v>13</v>
      </c>
      <c r="D20" s="2">
        <v>0</v>
      </c>
      <c r="E20" s="2">
        <v>0</v>
      </c>
    </row>
    <row r="21" spans="1:5">
      <c r="A21" s="6"/>
      <c r="B21" s="3" t="s">
        <v>16</v>
      </c>
      <c r="C21" s="2">
        <v>14</v>
      </c>
      <c r="D21" s="2">
        <v>90574</v>
      </c>
      <c r="E21" s="2">
        <v>97405</v>
      </c>
    </row>
    <row r="22" spans="1:5">
      <c r="A22" s="6"/>
      <c r="B22" s="3" t="s">
        <v>17</v>
      </c>
      <c r="C22" s="2">
        <v>15</v>
      </c>
      <c r="D22" s="2">
        <v>7262</v>
      </c>
      <c r="E22" s="2">
        <v>4000</v>
      </c>
    </row>
    <row r="23" spans="1:5">
      <c r="A23" s="6"/>
      <c r="B23" s="3" t="s">
        <v>18</v>
      </c>
      <c r="C23" s="2">
        <v>16</v>
      </c>
      <c r="D23" s="2">
        <v>14000</v>
      </c>
      <c r="E23" s="2">
        <v>14000</v>
      </c>
    </row>
    <row r="24" spans="1:5">
      <c r="A24" s="6"/>
      <c r="B24" s="3" t="s">
        <v>19</v>
      </c>
      <c r="C24" s="2">
        <v>17</v>
      </c>
      <c r="D24" s="2">
        <v>0</v>
      </c>
      <c r="E24" s="2">
        <v>0</v>
      </c>
    </row>
    <row r="25" spans="1:5">
      <c r="A25" s="6"/>
      <c r="B25" s="4" t="s">
        <v>20</v>
      </c>
      <c r="C25" s="5">
        <v>18</v>
      </c>
      <c r="D25" s="5">
        <f>SUM(D20:D24)</f>
        <v>111836</v>
      </c>
      <c r="E25" s="5">
        <f>SUM(E20:E24)</f>
        <v>115405</v>
      </c>
    </row>
    <row r="26" spans="1:5">
      <c r="A26" s="6"/>
      <c r="B26" s="3" t="s">
        <v>21</v>
      </c>
      <c r="C26" s="2">
        <v>19</v>
      </c>
      <c r="D26" s="2">
        <v>0</v>
      </c>
      <c r="E26" s="2">
        <v>0</v>
      </c>
    </row>
    <row r="27" spans="1:5">
      <c r="A27" s="6"/>
      <c r="B27" s="3" t="s">
        <v>22</v>
      </c>
      <c r="C27" s="2">
        <v>20</v>
      </c>
      <c r="D27" s="2">
        <v>0</v>
      </c>
      <c r="E27" s="2">
        <v>0</v>
      </c>
    </row>
    <row r="28" spans="1:5">
      <c r="A28" s="6"/>
      <c r="B28" s="4" t="s">
        <v>23</v>
      </c>
      <c r="C28" s="5">
        <v>21</v>
      </c>
      <c r="D28" s="5">
        <f>D19+D25+D26+D27</f>
        <v>186312</v>
      </c>
      <c r="E28" s="5">
        <f>E19+E25+E26+E27</f>
        <v>193848</v>
      </c>
    </row>
    <row r="29" spans="1:5">
      <c r="A29" s="6"/>
      <c r="B29" s="3" t="s">
        <v>25</v>
      </c>
      <c r="C29" s="2">
        <v>22</v>
      </c>
      <c r="D29" s="2">
        <v>64837</v>
      </c>
      <c r="E29" s="2">
        <v>55606</v>
      </c>
    </row>
    <row r="30" spans="1:5">
      <c r="A30" s="6"/>
      <c r="B30" s="4" t="s">
        <v>26</v>
      </c>
      <c r="C30" s="5">
        <v>23</v>
      </c>
      <c r="D30" s="5">
        <f>SUM(D28:D29)</f>
        <v>251149</v>
      </c>
      <c r="E30" s="5">
        <f>E28+E29</f>
        <v>249454</v>
      </c>
    </row>
    <row r="31" spans="1:5">
      <c r="A31" s="6"/>
      <c r="B31" s="3" t="s">
        <v>27</v>
      </c>
      <c r="C31" s="2">
        <v>24</v>
      </c>
      <c r="D31" s="2">
        <v>14652</v>
      </c>
      <c r="E31" s="2">
        <v>17361</v>
      </c>
    </row>
    <row r="32" spans="1:5">
      <c r="A32" s="6"/>
      <c r="B32" s="3" t="s">
        <v>31</v>
      </c>
      <c r="C32" s="2">
        <v>25</v>
      </c>
      <c r="D32" s="2">
        <v>0</v>
      </c>
      <c r="E32" s="2">
        <v>27521</v>
      </c>
    </row>
    <row r="33" spans="1:5">
      <c r="A33" s="6"/>
      <c r="B33" s="4" t="s">
        <v>28</v>
      </c>
      <c r="C33" s="5">
        <v>26</v>
      </c>
      <c r="D33" s="5">
        <f>D31+D32</f>
        <v>14652</v>
      </c>
      <c r="E33" s="5">
        <f>E31+E32</f>
        <v>44882</v>
      </c>
    </row>
    <row r="34" spans="1:5">
      <c r="A34" s="6"/>
      <c r="B34" s="3" t="s">
        <v>29</v>
      </c>
      <c r="C34" s="2">
        <v>27</v>
      </c>
      <c r="D34" s="2">
        <v>27268</v>
      </c>
      <c r="E34" s="2">
        <v>27268</v>
      </c>
    </row>
    <row r="35" spans="1:5">
      <c r="A35" s="6"/>
      <c r="B35" s="3" t="s">
        <v>32</v>
      </c>
      <c r="C35" s="2"/>
      <c r="D35" s="2"/>
      <c r="E35" s="2"/>
    </row>
    <row r="36" spans="1:5" ht="16.5" thickBot="1">
      <c r="A36" s="6"/>
      <c r="B36" s="13" t="s">
        <v>30</v>
      </c>
      <c r="C36" s="14">
        <v>28</v>
      </c>
      <c r="D36" s="14">
        <f>D30+D33+D34</f>
        <v>293069</v>
      </c>
      <c r="E36" s="14">
        <f>E30+E33+E34</f>
        <v>321604</v>
      </c>
    </row>
    <row r="37" spans="1:5">
      <c r="A37" s="6"/>
      <c r="B37" s="6"/>
      <c r="C37" s="6"/>
      <c r="D37" s="6"/>
      <c r="E37" s="6"/>
    </row>
    <row r="38" spans="1:5" ht="18.75">
      <c r="A38" s="6"/>
      <c r="B38" s="8"/>
      <c r="C38" s="6"/>
      <c r="D38" s="8"/>
      <c r="E38" s="8"/>
    </row>
    <row r="39" spans="1:5">
      <c r="A39" s="6"/>
      <c r="B39" s="6"/>
      <c r="C39" s="6"/>
      <c r="D39" s="6"/>
      <c r="E39" s="6"/>
    </row>
    <row r="40" spans="1:5" ht="18.75">
      <c r="A40" s="6"/>
      <c r="B40" s="8"/>
      <c r="C40" s="6"/>
      <c r="D40" s="8"/>
      <c r="E40" s="8"/>
    </row>
    <row r="41" spans="1:5">
      <c r="A41" s="6"/>
      <c r="B41" s="6"/>
      <c r="C41" s="6"/>
      <c r="D41" s="6"/>
      <c r="E41" s="6"/>
    </row>
    <row r="42" spans="1:5" ht="18.75">
      <c r="A42" s="6"/>
      <c r="B42" s="8"/>
      <c r="C42" s="6"/>
      <c r="D42" s="8"/>
      <c r="E42" s="8"/>
    </row>
    <row r="43" spans="1:5">
      <c r="A43" s="6"/>
      <c r="B43" s="6"/>
      <c r="C43" s="6"/>
      <c r="D43" s="6"/>
      <c r="E43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2014-09-15T09:25:11Z</cp:lastPrinted>
  <dcterms:created xsi:type="dcterms:W3CDTF">2014-09-03T11:48:55Z</dcterms:created>
  <dcterms:modified xsi:type="dcterms:W3CDTF">2014-10-01T06:48:59Z</dcterms:modified>
</cp:coreProperties>
</file>