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3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'9.3. sz. mell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<sst xmlns="http://schemas.openxmlformats.org/spreadsheetml/2006/main" count="111" uniqueCount="97">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</sst>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8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8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8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8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8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8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%2004.27\13_2017.(IV.28.)%20&#246;nk.rend.%20mell&#233;klete-K&#246;lts&#233;gvet&#233;s%20rend.m&#243;d.%202017.04.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2. sz. mell. 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6. sz. mell TISZEK"/>
      <sheetName val="9.6.1. sz. mell TISZEK "/>
      <sheetName val="9.6.2. sz. mell TISZEK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1">
      <selection activeCell="C47" sqref="C47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11960854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600000</v>
      </c>
    </row>
    <row r="11" spans="1:3" s="28" customFormat="1" ht="12" customHeight="1">
      <c r="A11" s="32" t="s">
        <v>20</v>
      </c>
      <c r="B11" s="33" t="s">
        <v>21</v>
      </c>
      <c r="C11" s="34">
        <v>4100000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1409334</v>
      </c>
    </row>
    <row r="14" spans="1:3" s="28" customFormat="1" ht="12" customHeight="1">
      <c r="A14" s="32" t="s">
        <v>26</v>
      </c>
      <c r="B14" s="33" t="s">
        <v>27</v>
      </c>
      <c r="C14" s="34">
        <v>1649520</v>
      </c>
    </row>
    <row r="15" spans="1:3" s="28" customFormat="1" ht="12" customHeight="1">
      <c r="A15" s="32" t="s">
        <v>28</v>
      </c>
      <c r="B15" s="35" t="s">
        <v>29</v>
      </c>
      <c r="C15" s="34">
        <v>4192000</v>
      </c>
    </row>
    <row r="16" spans="1:3" s="28" customFormat="1" ht="12" customHeight="1">
      <c r="A16" s="32" t="s">
        <v>30</v>
      </c>
      <c r="B16" s="33" t="s">
        <v>31</v>
      </c>
      <c r="C16" s="36">
        <v>10000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11960854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277205888</v>
      </c>
    </row>
    <row r="38" spans="1:3" s="28" customFormat="1" ht="12" customHeight="1">
      <c r="A38" s="43" t="s">
        <v>73</v>
      </c>
      <c r="B38" s="44" t="s">
        <v>74</v>
      </c>
      <c r="C38" s="45">
        <v>291569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>
        <f>275320023+18952+840344+578000+157000</f>
        <v>276914319</v>
      </c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289166742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287151667</v>
      </c>
    </row>
    <row r="46" spans="1:3" ht="12" customHeight="1">
      <c r="A46" s="32" t="s">
        <v>16</v>
      </c>
      <c r="B46" s="39" t="s">
        <v>83</v>
      </c>
      <c r="C46" s="45">
        <f>175696049+14952+155200</f>
        <v>175866201</v>
      </c>
    </row>
    <row r="47" spans="1:3" ht="12" customHeight="1">
      <c r="A47" s="32" t="s">
        <v>18</v>
      </c>
      <c r="B47" s="33" t="s">
        <v>84</v>
      </c>
      <c r="C47" s="64">
        <f>41986053+4000+34144</f>
        <v>42024197</v>
      </c>
    </row>
    <row r="48" spans="1:3" ht="12" customHeight="1">
      <c r="A48" s="32" t="s">
        <v>20</v>
      </c>
      <c r="B48" s="33" t="s">
        <v>85</v>
      </c>
      <c r="C48" s="64">
        <f>68610269+651000</f>
        <v>69261269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2015075</v>
      </c>
    </row>
    <row r="52" spans="1:3" s="63" customFormat="1" ht="12" customHeight="1">
      <c r="A52" s="32" t="s">
        <v>40</v>
      </c>
      <c r="B52" s="39" t="s">
        <v>89</v>
      </c>
      <c r="C52" s="65">
        <v>1280075</v>
      </c>
    </row>
    <row r="53" spans="1:3" ht="12" customHeight="1">
      <c r="A53" s="32" t="s">
        <v>42</v>
      </c>
      <c r="B53" s="33" t="s">
        <v>90</v>
      </c>
      <c r="C53" s="64">
        <f>578000+157000</f>
        <v>735000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289166742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55</v>
      </c>
    </row>
    <row r="60" spans="1:3" ht="13.5" thickBot="1">
      <c r="A60" s="70" t="s">
        <v>96</v>
      </c>
      <c r="B60" s="71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 melléklet a 13/2017.(IV.28.)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2017-05-02T06:21:06Z</dcterms:created>
  <dcterms:modified xsi:type="dcterms:W3CDTF">2017-05-02T06:21:06Z</dcterms:modified>
  <cp:category/>
  <cp:version/>
  <cp:contentType/>
  <cp:contentStatus/>
</cp:coreProperties>
</file>