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 activeTab="3"/>
  </bookViews>
  <sheets>
    <sheet name="ktgvetési kiadások" sheetId="2" r:id="rId1"/>
    <sheet name="költségvetési bevételek" sheetId="1" r:id="rId2"/>
    <sheet name="mérleg előir.szerint" sheetId="3" r:id="rId3"/>
    <sheet name="kiadások feladatonként" sheetId="4" r:id="rId4"/>
    <sheet name="Munka1" sheetId="5" r:id="rId5"/>
  </sheets>
  <calcPr calcId="124519"/>
</workbook>
</file>

<file path=xl/calcChain.xml><?xml version="1.0" encoding="utf-8"?>
<calcChain xmlns="http://schemas.openxmlformats.org/spreadsheetml/2006/main">
  <c r="D95" i="4"/>
  <c r="D73"/>
  <c r="D67"/>
  <c r="D36"/>
  <c r="D32"/>
  <c r="D28"/>
  <c r="D23"/>
  <c r="C118"/>
</calcChain>
</file>

<file path=xl/sharedStrings.xml><?xml version="1.0" encoding="utf-8"?>
<sst xmlns="http://schemas.openxmlformats.org/spreadsheetml/2006/main" count="178" uniqueCount="124">
  <si>
    <t>Bevétel megnevezése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</si>
  <si>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</si>
  <si>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</si>
  <si>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</si>
  <si>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</si>
  <si>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</si>
  <si>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</si>
  <si>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</si>
  <si>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</si>
  <si>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</si>
  <si>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</si>
  <si>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</si>
  <si>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</si>
  <si>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</si>
  <si>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</si>
  <si>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</si>
  <si>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</si>
  <si>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</si>
  <si>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</si>
  <si>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</si>
  <si>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</si>
  <si>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</si>
  <si>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Önkormányzatok működési támogatása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</si>
  <si>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</si>
  <si>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</si>
  <si>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</si>
  <si>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</si>
  <si>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</si>
  <si>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</si>
  <si>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Központi, irányítószervi támogatás</t>
  </si>
  <si>
    <t>Belföldi finanszírozás bevételei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</si>
  <si>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</si>
  <si>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</si>
  <si>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</si>
  <si>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</si>
  <si>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</si>
  <si>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</si>
  <si>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Háziorvosi alapellátás</t>
  </si>
  <si>
    <t>Tartalékok</t>
  </si>
  <si>
    <t>KIADÁSOK ÖSSZESEN</t>
  </si>
  <si>
    <t>Személyi juttatások összesen</t>
  </si>
  <si>
    <t>Munkaadót terh.jár.és szoc.hozzájár.adó</t>
  </si>
  <si>
    <t>Munkaadót terh.jár.és szoc.hozzájár.adó összesen</t>
  </si>
  <si>
    <t>Dologi kiadások összesen</t>
  </si>
  <si>
    <t>Ellátottak pénzbeli juttatásai összesen</t>
  </si>
  <si>
    <t>Egyéb működési célú tám. ÁH kívülre</t>
  </si>
  <si>
    <t>Egyéb működési célú kiadások összesen</t>
  </si>
  <si>
    <t>Belföldi finanszírozás kiadásai</t>
  </si>
  <si>
    <t>Költségvetési bevételek előirányzat csoportok szerint</t>
  </si>
  <si>
    <t>Feladatonkénti kiadások</t>
  </si>
  <si>
    <t>Előző évi költségvetési maradvány igénybevétele</t>
  </si>
  <si>
    <t>Költségvetési kiadások előirányzat csoportok szerint</t>
  </si>
  <si>
    <t>Eredeti előirányzat</t>
  </si>
  <si>
    <t>ebből: tartalék</t>
  </si>
  <si>
    <t>ÁH-on belüli megelőlegezések visszafizetése</t>
  </si>
  <si>
    <t>Központi, irányítószervi támogatások folyósításai</t>
  </si>
  <si>
    <t>KÖLTSÉGVETÉSI MÉRLEG KIEMELT ELŐIRÁNYZATOK SZERINTI BONTÁSBAN</t>
  </si>
  <si>
    <t>Önkormányzati vagyonnal való gazdálkodás</t>
  </si>
  <si>
    <t>KIADÁSOK FELADATONKÉNT ÉS KIEMELT ELŐIRÁNYZATONKÉNT</t>
  </si>
  <si>
    <t>Felhalmozási célú kiadások</t>
  </si>
  <si>
    <t>Egyéb műk.célú támogatás ÁH-on belülről</t>
  </si>
  <si>
    <t>Köztemető fenntartása</t>
  </si>
  <si>
    <t>Felhalm.célú pénzeszköz átadások</t>
  </si>
  <si>
    <t>Ft</t>
  </si>
  <si>
    <t>Működési célú támogatások összesen</t>
  </si>
  <si>
    <t>Felhalmozási célú támogatások összesen</t>
  </si>
  <si>
    <t>Működési célú támogatások áh-on belülről</t>
  </si>
  <si>
    <t>Felhamozási célú támogatások áh-on belülről</t>
  </si>
  <si>
    <t>Kötelező feladatok</t>
  </si>
  <si>
    <t>Kötelező feladatok összesen</t>
  </si>
  <si>
    <t>Önként vállalt feladatok</t>
  </si>
  <si>
    <t>Hulladék begyűjtése, szállítása</t>
  </si>
  <si>
    <t>Köztemető fenntartása, üzemeltetése</t>
  </si>
  <si>
    <t>Zöldterület kezelés</t>
  </si>
  <si>
    <t>Könyvtári szolgáltatás</t>
  </si>
  <si>
    <t>Gyermekvédelmi pénzbeli és term.beli támogatások</t>
  </si>
  <si>
    <t>Óvodai nevelés, ellátás működtetési feladat</t>
  </si>
  <si>
    <t>Működési célú támogatások</t>
  </si>
  <si>
    <t>Pénzeszköz átadás-civil szervezetk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</si>
  <si>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</si>
  <si>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</si>
  <si>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</si>
  <si>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</si>
  <si>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</si>
  <si>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Céltartalék - felhalmozási</t>
  </si>
  <si>
    <t>Általános tartalék - működési</t>
  </si>
  <si>
    <t>Tartalékok összesen</t>
  </si>
  <si>
    <t>Köfoglalkoztatás</t>
  </si>
  <si>
    <t>Szociális étkezetés</t>
  </si>
  <si>
    <t>Város- és községgazdálkodási  feladatok</t>
  </si>
  <si>
    <t>Gyermekvédelmi pénzbeli és természetb.ellátások</t>
  </si>
  <si>
    <t>Önkormányzat saját hatáskörben adott pü-i ellátások</t>
  </si>
  <si>
    <t>Előző évi elszámolásból származó kiadások</t>
  </si>
  <si>
    <t>Egyéb működési célú támogatások ÁH-on belülre</t>
  </si>
  <si>
    <t>FINANSZÍROZÁSI KIADÁSOK</t>
  </si>
  <si>
    <t>Módosított előirányzat 2018.10.31.</t>
  </si>
  <si>
    <t>FINANSZÍROZÁSI BEVÉTELEK</t>
  </si>
  <si>
    <t>Felhalmozási célú önkormányzati támogatások</t>
  </si>
  <si>
    <t>Egyéb felhalm.célú  támogatások áh-on belülről</t>
  </si>
  <si>
    <t>Közutak, hidak fenntartása</t>
  </si>
  <si>
    <t>Fogorvosi alapellátás</t>
  </si>
  <si>
    <t>Önkormányzat elszámolásai a központi ktgvetéssel</t>
  </si>
  <si>
    <t xml:space="preserve">Költségvetési kiadások </t>
  </si>
  <si>
    <t>Gyermekétkeztetés köznevelési intézményben</t>
  </si>
  <si>
    <t>Egyéb szociális pénzbeli és term.ellátások,támogatások</t>
  </si>
  <si>
    <t>KDV hulladékgazdálkodási tagdíj 57.900,-</t>
  </si>
  <si>
    <t>Polgárőr Egyesület 100e + 250e</t>
  </si>
  <si>
    <t>Bakonysárkányért Alapítvány 60eFt</t>
  </si>
  <si>
    <t>Önkéntes Tűzoltó Egyesület 50eFt</t>
  </si>
  <si>
    <t>Mentős Alapítvány 10eFt</t>
  </si>
  <si>
    <t>Bakonysárkányi Német Nemz. Önkorm. 100eFt</t>
  </si>
  <si>
    <t>Református Egyház 100eFt</t>
  </si>
  <si>
    <t>Módosított ei. 2018.12.31.</t>
  </si>
  <si>
    <t>Módosított ei. 2018.10.31.</t>
  </si>
  <si>
    <t>Államháztartáson belüli megelőlegezések</t>
  </si>
  <si>
    <t>Módosított előirányzat 2018.12.31.</t>
  </si>
  <si>
    <t>Módosított ei 2018.12.31.</t>
  </si>
  <si>
    <t>Közútak, hidak fenntartása</t>
  </si>
  <si>
    <t>KTKT hozzájárulás /ügyelei autó/ 154.250,-</t>
  </si>
  <si>
    <t>Kisbéri Kórház orvosi ügyelet 439.350,-</t>
  </si>
  <si>
    <t>Tatabánya Kórház fogorvosi ügyelet 15.054,-</t>
  </si>
  <si>
    <t>Vidékfejl.Egyesület tagdíj 20.268,-</t>
  </si>
  <si>
    <t>SacraVelo projekt önrész 15.000,-</t>
  </si>
  <si>
    <t>Komáromi Vizitársulat tagdíj 19.460,-</t>
  </si>
</sst>
</file>

<file path=xl/styles.xml><?xml version="1.0" encoding="utf-8"?>
<styleSheet xmlns="http://schemas.openxmlformats.org/spreadsheetml/2006/main">
  <numFmts count="1">
    <numFmt numFmtId="164" formatCode="#,##0\ _F_t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20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 applyAlignment="1"/>
    <xf numFmtId="3" fontId="0" fillId="0" borderId="16" xfId="0" applyNumberForma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1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0" fillId="0" borderId="30" xfId="0" applyNumberFormat="1" applyFont="1" applyBorder="1" applyAlignment="1">
      <alignment vertical="center"/>
    </xf>
    <xf numFmtId="3" fontId="0" fillId="0" borderId="25" xfId="0" applyNumberForma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0" fontId="4" fillId="0" borderId="0" xfId="0" applyFont="1"/>
    <xf numFmtId="0" fontId="5" fillId="0" borderId="32" xfId="0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0" fontId="5" fillId="0" borderId="0" xfId="0" applyFont="1"/>
    <xf numFmtId="0" fontId="5" fillId="0" borderId="10" xfId="0" applyFont="1" applyBorder="1" applyAlignment="1">
      <alignment vertical="center"/>
    </xf>
    <xf numFmtId="0" fontId="6" fillId="0" borderId="0" xfId="0" applyFont="1"/>
    <xf numFmtId="3" fontId="5" fillId="0" borderId="26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top"/>
    </xf>
    <xf numFmtId="0" fontId="4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vertical="center"/>
    </xf>
    <xf numFmtId="3" fontId="0" fillId="0" borderId="0" xfId="0" applyNumberFormat="1" applyFont="1"/>
    <xf numFmtId="3" fontId="4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7" fillId="0" borderId="0" xfId="0" applyNumberFormat="1" applyFont="1"/>
    <xf numFmtId="3" fontId="0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wrapText="1"/>
    </xf>
    <xf numFmtId="0" fontId="9" fillId="0" borderId="2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0" fillId="0" borderId="0" xfId="0" applyNumberFormat="1" applyAlignment="1"/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wrapText="1"/>
    </xf>
    <xf numFmtId="3" fontId="1" fillId="0" borderId="32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3" fontId="0" fillId="0" borderId="25" xfId="0" applyNumberFormat="1" applyFont="1" applyBorder="1" applyAlignment="1">
      <alignment horizontal="right" vertical="center"/>
    </xf>
    <xf numFmtId="3" fontId="0" fillId="0" borderId="30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164" fontId="0" fillId="0" borderId="20" xfId="0" applyNumberFormat="1" applyFont="1" applyFill="1" applyBorder="1" applyAlignment="1">
      <alignment vertical="center"/>
    </xf>
    <xf numFmtId="164" fontId="0" fillId="0" borderId="25" xfId="0" applyNumberFormat="1" applyFont="1" applyFill="1" applyBorder="1" applyAlignment="1">
      <alignment vertical="center"/>
    </xf>
    <xf numFmtId="164" fontId="0" fillId="0" borderId="3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0" fillId="0" borderId="2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0" fillId="0" borderId="21" xfId="0" applyNumberFormat="1" applyFont="1" applyFill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4" fontId="0" fillId="0" borderId="25" xfId="0" applyNumberFormat="1" applyFill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164" fontId="14" fillId="0" borderId="10" xfId="0" applyNumberFormat="1" applyFont="1" applyFill="1" applyBorder="1" applyAlignment="1">
      <alignment vertical="center"/>
    </xf>
    <xf numFmtId="164" fontId="13" fillId="0" borderId="10" xfId="0" applyNumberFormat="1" applyFont="1" applyFill="1" applyBorder="1" applyAlignment="1">
      <alignment vertical="center"/>
    </xf>
    <xf numFmtId="164" fontId="0" fillId="0" borderId="19" xfId="0" applyNumberFormat="1" applyFont="1" applyFill="1" applyBorder="1" applyAlignment="1">
      <alignment vertical="center"/>
    </xf>
    <xf numFmtId="164" fontId="16" fillId="0" borderId="19" xfId="0" applyNumberFormat="1" applyFont="1" applyFill="1" applyBorder="1" applyAlignment="1">
      <alignment vertical="center"/>
    </xf>
    <xf numFmtId="164" fontId="16" fillId="0" borderId="22" xfId="0" applyNumberFormat="1" applyFont="1" applyFill="1" applyBorder="1" applyAlignment="1">
      <alignment vertical="center"/>
    </xf>
    <xf numFmtId="164" fontId="16" fillId="0" borderId="20" xfId="0" applyNumberFormat="1" applyFont="1" applyFill="1" applyBorder="1" applyAlignment="1">
      <alignment vertical="center"/>
    </xf>
    <xf numFmtId="164" fontId="15" fillId="0" borderId="10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64" fontId="15" fillId="0" borderId="33" xfId="0" applyNumberFormat="1" applyFont="1" applyFill="1" applyBorder="1" applyAlignment="1">
      <alignment horizontal="center" vertical="center" wrapText="1"/>
    </xf>
    <xf numFmtId="164" fontId="15" fillId="0" borderId="33" xfId="0" applyNumberFormat="1" applyFont="1" applyFill="1" applyBorder="1" applyAlignment="1">
      <alignment vertical="center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64" fontId="16" fillId="0" borderId="21" xfId="0" applyNumberFormat="1" applyFont="1" applyFill="1" applyBorder="1" applyAlignment="1">
      <alignment vertical="center"/>
    </xf>
    <xf numFmtId="164" fontId="16" fillId="0" borderId="25" xfId="0" applyNumberFormat="1" applyFont="1" applyFill="1" applyBorder="1" applyAlignment="1">
      <alignment vertical="center"/>
    </xf>
    <xf numFmtId="164" fontId="0" fillId="0" borderId="15" xfId="0" applyNumberFormat="1" applyFont="1" applyFill="1" applyBorder="1" applyAlignment="1">
      <alignment vertical="center"/>
    </xf>
    <xf numFmtId="164" fontId="0" fillId="0" borderId="31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0" fillId="0" borderId="22" xfId="0" applyNumberFormat="1" applyFill="1" applyBorder="1" applyAlignment="1">
      <alignment vertical="center"/>
    </xf>
    <xf numFmtId="164" fontId="12" fillId="0" borderId="38" xfId="0" applyNumberFormat="1" applyFont="1" applyFill="1" applyBorder="1" applyAlignment="1">
      <alignment vertical="center"/>
    </xf>
    <xf numFmtId="164" fontId="12" fillId="0" borderId="42" xfId="0" applyNumberFormat="1" applyFont="1" applyFill="1" applyBorder="1" applyAlignment="1">
      <alignment vertical="center"/>
    </xf>
    <xf numFmtId="164" fontId="12" fillId="0" borderId="31" xfId="0" applyNumberFormat="1" applyFont="1" applyFill="1" applyBorder="1" applyAlignment="1">
      <alignment vertical="center"/>
    </xf>
    <xf numFmtId="164" fontId="14" fillId="0" borderId="28" xfId="0" applyNumberFormat="1" applyFont="1" applyFill="1" applyBorder="1" applyAlignment="1">
      <alignment vertical="center"/>
    </xf>
    <xf numFmtId="164" fontId="11" fillId="0" borderId="33" xfId="0" applyNumberFormat="1" applyFont="1" applyFill="1" applyBorder="1" applyAlignment="1">
      <alignment vertical="center"/>
    </xf>
    <xf numFmtId="164" fontId="15" fillId="0" borderId="25" xfId="0" applyNumberFormat="1" applyFont="1" applyFill="1" applyBorder="1" applyAlignment="1">
      <alignment vertical="center" wrapText="1"/>
    </xf>
    <xf numFmtId="164" fontId="0" fillId="0" borderId="2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164" fontId="0" fillId="0" borderId="6" xfId="0" applyNumberFormat="1" applyFill="1" applyBorder="1" applyAlignment="1">
      <alignment vertical="center"/>
    </xf>
    <xf numFmtId="164" fontId="10" fillId="0" borderId="12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/>
    <xf numFmtId="0" fontId="0" fillId="0" borderId="0" xfId="0" applyAlignment="1"/>
    <xf numFmtId="3" fontId="0" fillId="0" borderId="0" xfId="0" applyNumberFormat="1" applyAlignment="1">
      <alignment horizontal="right"/>
    </xf>
    <xf numFmtId="3" fontId="1" fillId="0" borderId="5" xfId="0" applyNumberFormat="1" applyFont="1" applyBorder="1" applyAlignment="1">
      <alignment horizontal="center" wrapText="1"/>
    </xf>
    <xf numFmtId="3" fontId="1" fillId="0" borderId="24" xfId="0" applyNumberFormat="1" applyFont="1" applyBorder="1" applyAlignment="1">
      <alignment horizontal="center" wrapText="1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21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workbookViewId="0">
      <selection activeCell="I20" sqref="I20"/>
    </sheetView>
  </sheetViews>
  <sheetFormatPr defaultRowHeight="15"/>
  <cols>
    <col min="1" max="1" width="46.7109375" style="4" customWidth="1"/>
    <col min="2" max="2" width="19.140625" style="4" customWidth="1"/>
    <col min="3" max="3" width="21.42578125" style="4" customWidth="1"/>
    <col min="4" max="4" width="18.140625" style="4" customWidth="1"/>
    <col min="5" max="16384" width="9.140625" style="4"/>
  </cols>
  <sheetData>
    <row r="1" spans="1:4" ht="30" customHeight="1">
      <c r="A1" s="181" t="s">
        <v>51</v>
      </c>
      <c r="B1" s="181"/>
      <c r="C1" s="182"/>
      <c r="D1" s="183"/>
    </row>
    <row r="2" spans="1:4" ht="30" customHeight="1" thickBot="1">
      <c r="B2" s="3"/>
      <c r="C2" s="3"/>
      <c r="D2" s="3" t="s">
        <v>63</v>
      </c>
    </row>
    <row r="3" spans="1:4" ht="30" customHeight="1" thickBot="1">
      <c r="A3" s="34" t="s">
        <v>8</v>
      </c>
      <c r="B3" s="78" t="s">
        <v>52</v>
      </c>
      <c r="C3" s="97" t="s">
        <v>113</v>
      </c>
      <c r="D3" s="78" t="s">
        <v>112</v>
      </c>
    </row>
    <row r="4" spans="1:4" ht="30" customHeight="1">
      <c r="A4" s="12" t="s">
        <v>9</v>
      </c>
      <c r="B4" s="12">
        <v>15186000</v>
      </c>
      <c r="C4" s="26">
        <v>16327050</v>
      </c>
      <c r="D4" s="26">
        <v>16132256</v>
      </c>
    </row>
    <row r="5" spans="1:4" ht="30" customHeight="1">
      <c r="A5" s="13" t="s">
        <v>10</v>
      </c>
      <c r="B5" s="13">
        <v>2272000</v>
      </c>
      <c r="C5" s="13">
        <v>2272195</v>
      </c>
      <c r="D5" s="13">
        <v>2429606</v>
      </c>
    </row>
    <row r="6" spans="1:4" ht="30" customHeight="1">
      <c r="A6" s="13" t="s">
        <v>11</v>
      </c>
      <c r="B6" s="13">
        <v>17396000</v>
      </c>
      <c r="C6" s="13">
        <v>16069061</v>
      </c>
      <c r="D6" s="13">
        <v>17346693</v>
      </c>
    </row>
    <row r="7" spans="1:4" ht="30" customHeight="1">
      <c r="A7" s="13" t="s">
        <v>12</v>
      </c>
      <c r="B7" s="13">
        <v>4387000</v>
      </c>
      <c r="C7" s="13">
        <v>4518500</v>
      </c>
      <c r="D7" s="13">
        <v>4596500</v>
      </c>
    </row>
    <row r="8" spans="1:4" ht="30" customHeight="1">
      <c r="A8" s="13" t="s">
        <v>13</v>
      </c>
      <c r="B8" s="13">
        <v>3069000</v>
      </c>
      <c r="C8" s="13">
        <v>31593003</v>
      </c>
      <c r="D8" s="13">
        <v>43752123</v>
      </c>
    </row>
    <row r="9" spans="1:4" ht="30" customHeight="1">
      <c r="A9" s="23" t="s">
        <v>53</v>
      </c>
      <c r="B9" s="23">
        <v>1848000</v>
      </c>
      <c r="C9" s="23">
        <v>28341761</v>
      </c>
      <c r="D9" s="23">
        <v>42162881</v>
      </c>
    </row>
    <row r="10" spans="1:4" ht="30" customHeight="1">
      <c r="A10" s="13" t="s">
        <v>14</v>
      </c>
      <c r="B10" s="13">
        <v>0</v>
      </c>
      <c r="C10" s="13">
        <v>11475741</v>
      </c>
      <c r="D10" s="13">
        <v>12759741</v>
      </c>
    </row>
    <row r="11" spans="1:4" ht="30" customHeight="1">
      <c r="A11" s="13" t="s">
        <v>15</v>
      </c>
      <c r="B11" s="13">
        <v>13568000</v>
      </c>
      <c r="C11" s="13">
        <v>23198528</v>
      </c>
      <c r="D11" s="13">
        <v>24208228</v>
      </c>
    </row>
    <row r="12" spans="1:4" ht="30" customHeight="1" thickBot="1">
      <c r="A12" s="14" t="s">
        <v>16</v>
      </c>
      <c r="B12" s="14">
        <v>0</v>
      </c>
      <c r="C12" s="32">
        <v>0</v>
      </c>
      <c r="D12" s="32">
        <v>0</v>
      </c>
    </row>
    <row r="13" spans="1:4" ht="30" customHeight="1" thickBot="1">
      <c r="A13" s="15" t="s">
        <v>17</v>
      </c>
      <c r="B13" s="15">
        <v>55878000</v>
      </c>
      <c r="C13" s="95">
        <v>105454078</v>
      </c>
      <c r="D13" s="15">
        <v>121225147</v>
      </c>
    </row>
    <row r="14" spans="1:4" ht="30" customHeight="1">
      <c r="A14" s="12" t="s">
        <v>54</v>
      </c>
      <c r="B14" s="17">
        <v>0</v>
      </c>
      <c r="C14" s="26">
        <v>818836</v>
      </c>
      <c r="D14" s="92">
        <v>818836</v>
      </c>
    </row>
    <row r="15" spans="1:4" ht="30" customHeight="1" thickBot="1">
      <c r="A15" s="14" t="s">
        <v>55</v>
      </c>
      <c r="B15" s="24">
        <v>0</v>
      </c>
      <c r="C15" s="32">
        <v>0</v>
      </c>
      <c r="D15" s="104">
        <v>0</v>
      </c>
    </row>
    <row r="16" spans="1:4" ht="30" customHeight="1" thickBot="1">
      <c r="A16" s="25" t="s">
        <v>47</v>
      </c>
      <c r="B16" s="25">
        <v>0</v>
      </c>
      <c r="C16" s="98">
        <v>818836</v>
      </c>
      <c r="D16" s="25">
        <v>818836</v>
      </c>
    </row>
    <row r="17" spans="1:4" ht="30" customHeight="1" thickBot="1">
      <c r="A17" s="15" t="s">
        <v>94</v>
      </c>
      <c r="B17" s="15">
        <v>0</v>
      </c>
      <c r="C17" s="95">
        <v>818836</v>
      </c>
      <c r="D17" s="15">
        <v>818836</v>
      </c>
    </row>
    <row r="18" spans="1:4" ht="30" customHeight="1" thickBot="1">
      <c r="A18" s="79" t="s">
        <v>19</v>
      </c>
      <c r="B18" s="79">
        <v>55878000</v>
      </c>
      <c r="C18" s="99">
        <v>106272914</v>
      </c>
      <c r="D18" s="79">
        <v>122043983</v>
      </c>
    </row>
    <row r="19" spans="1:4" ht="30" customHeight="1"/>
    <row r="20" spans="1:4" ht="30" customHeight="1"/>
    <row r="21" spans="1:4" ht="30" customHeight="1"/>
    <row r="22" spans="1:4" ht="30" customHeight="1"/>
    <row r="23" spans="1:4" ht="30" customHeight="1"/>
    <row r="24" spans="1:4" ht="30" customHeight="1"/>
    <row r="25" spans="1:4" ht="30" customHeight="1"/>
    <row r="26" spans="1:4" ht="30" customHeight="1"/>
    <row r="27" spans="1:4" ht="30" customHeight="1"/>
    <row r="28" spans="1:4" ht="30" customHeight="1"/>
    <row r="29" spans="1:4" ht="30" customHeight="1"/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&amp;R1. melléklet a 2/2018.(III.14.)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opLeftCell="A4" workbookViewId="0">
      <selection activeCell="K16" sqref="K16"/>
    </sheetView>
  </sheetViews>
  <sheetFormatPr defaultRowHeight="15"/>
  <cols>
    <col min="1" max="1" width="47.140625" style="4" customWidth="1"/>
    <col min="2" max="2" width="21" style="4" customWidth="1"/>
    <col min="3" max="3" width="9.85546875" style="4" bestFit="1" customWidth="1"/>
    <col min="4" max="4" width="11.42578125" style="4" customWidth="1"/>
    <col min="5" max="5" width="19.85546875" style="4" customWidth="1"/>
    <col min="6" max="16384" width="9.140625" style="4"/>
  </cols>
  <sheetData>
    <row r="1" spans="1:8">
      <c r="A1" s="184"/>
      <c r="B1" s="184"/>
      <c r="C1" s="182"/>
      <c r="D1" s="182"/>
      <c r="E1" s="90"/>
    </row>
    <row r="3" spans="1:8" ht="30" customHeight="1">
      <c r="A3" s="181" t="s">
        <v>48</v>
      </c>
      <c r="B3" s="181"/>
      <c r="C3" s="182"/>
      <c r="D3" s="182"/>
      <c r="E3" s="183"/>
    </row>
    <row r="4" spans="1:8" ht="30" customHeight="1" thickBot="1">
      <c r="B4" s="3"/>
      <c r="D4" s="3"/>
      <c r="E4" s="3" t="s">
        <v>63</v>
      </c>
    </row>
    <row r="5" spans="1:8" ht="30" customHeight="1" thickBot="1">
      <c r="A5" s="33" t="s">
        <v>0</v>
      </c>
      <c r="B5" s="34" t="s">
        <v>52</v>
      </c>
      <c r="C5" s="185" t="s">
        <v>113</v>
      </c>
      <c r="D5" s="186"/>
      <c r="E5" s="85" t="s">
        <v>112</v>
      </c>
    </row>
    <row r="6" spans="1:8" ht="30" customHeight="1">
      <c r="A6" s="35" t="s">
        <v>66</v>
      </c>
      <c r="B6" s="12">
        <v>29879000</v>
      </c>
      <c r="C6" s="187">
        <v>28784598</v>
      </c>
      <c r="D6" s="188"/>
      <c r="E6" s="26">
        <v>28294616</v>
      </c>
    </row>
    <row r="7" spans="1:8" ht="30" customHeight="1">
      <c r="A7" s="52" t="s">
        <v>67</v>
      </c>
      <c r="B7" s="13">
        <v>11720000</v>
      </c>
      <c r="C7" s="189">
        <v>25460931</v>
      </c>
      <c r="D7" s="190"/>
      <c r="E7" s="13">
        <v>34530974</v>
      </c>
    </row>
    <row r="8" spans="1:8" ht="30" customHeight="1">
      <c r="A8" s="36" t="s">
        <v>1</v>
      </c>
      <c r="B8" s="13">
        <v>8900000</v>
      </c>
      <c r="C8" s="189">
        <v>8900000</v>
      </c>
      <c r="D8" s="190"/>
      <c r="E8" s="13">
        <v>12945000</v>
      </c>
      <c r="G8" s="37"/>
    </row>
    <row r="9" spans="1:8" ht="30" customHeight="1">
      <c r="A9" s="36" t="s">
        <v>2</v>
      </c>
      <c r="B9" s="13">
        <v>5379000</v>
      </c>
      <c r="C9" s="189">
        <v>5392897</v>
      </c>
      <c r="D9" s="190"/>
      <c r="E9" s="13">
        <v>5159772</v>
      </c>
      <c r="G9" s="37"/>
    </row>
    <row r="10" spans="1:8" ht="30" customHeight="1">
      <c r="A10" s="36" t="s">
        <v>3</v>
      </c>
      <c r="B10" s="13">
        <v>0</v>
      </c>
      <c r="C10" s="189">
        <v>7637362</v>
      </c>
      <c r="D10" s="190"/>
      <c r="E10" s="13">
        <v>7707362</v>
      </c>
    </row>
    <row r="11" spans="1:8" ht="30" customHeight="1">
      <c r="A11" s="36" t="s">
        <v>4</v>
      </c>
      <c r="B11" s="13">
        <v>0</v>
      </c>
      <c r="C11" s="189">
        <v>0</v>
      </c>
      <c r="D11" s="190"/>
      <c r="E11" s="13">
        <v>0</v>
      </c>
      <c r="H11" s="37"/>
    </row>
    <row r="12" spans="1:8" ht="30" customHeight="1" thickBot="1">
      <c r="A12" s="38" t="s">
        <v>5</v>
      </c>
      <c r="B12" s="14">
        <v>0</v>
      </c>
      <c r="C12" s="196">
        <v>0</v>
      </c>
      <c r="D12" s="197"/>
      <c r="E12" s="32">
        <v>3309133</v>
      </c>
    </row>
    <row r="13" spans="1:8" ht="30" customHeight="1" thickBot="1">
      <c r="A13" s="39" t="s">
        <v>28</v>
      </c>
      <c r="B13" s="15">
        <v>55878000</v>
      </c>
      <c r="C13" s="198">
        <v>76175788</v>
      </c>
      <c r="D13" s="199"/>
      <c r="E13" s="15">
        <v>91946857</v>
      </c>
    </row>
    <row r="14" spans="1:8" ht="30" customHeight="1">
      <c r="A14" s="26" t="s">
        <v>50</v>
      </c>
      <c r="B14" s="30">
        <v>0</v>
      </c>
      <c r="C14" s="187">
        <v>30097126</v>
      </c>
      <c r="D14" s="195"/>
      <c r="E14" s="26">
        <v>30097126</v>
      </c>
    </row>
    <row r="15" spans="1:8" ht="30" customHeight="1" thickBot="1">
      <c r="A15" s="14" t="s">
        <v>29</v>
      </c>
      <c r="B15" s="24">
        <v>0</v>
      </c>
      <c r="C15" s="200">
        <v>0</v>
      </c>
      <c r="D15" s="201"/>
      <c r="E15" s="13">
        <v>0</v>
      </c>
    </row>
    <row r="16" spans="1:8" ht="30" customHeight="1" thickBot="1">
      <c r="A16" s="25" t="s">
        <v>30</v>
      </c>
      <c r="B16" s="106">
        <v>0</v>
      </c>
      <c r="C16" s="191">
        <v>30097126</v>
      </c>
      <c r="D16" s="192"/>
      <c r="E16" s="53">
        <v>30097126</v>
      </c>
    </row>
    <row r="17" spans="1:5" s="80" customFormat="1" ht="30" customHeight="1" thickBot="1">
      <c r="A17" s="77" t="s">
        <v>96</v>
      </c>
      <c r="B17" s="50">
        <v>0</v>
      </c>
      <c r="C17" s="198">
        <v>30097126</v>
      </c>
      <c r="D17" s="202"/>
      <c r="E17" s="107">
        <v>30097126</v>
      </c>
    </row>
    <row r="18" spans="1:5" s="83" customFormat="1" ht="30" customHeight="1" thickBot="1">
      <c r="A18" s="81" t="s">
        <v>7</v>
      </c>
      <c r="B18" s="82">
        <v>55878000</v>
      </c>
      <c r="C18" s="193">
        <v>106272914</v>
      </c>
      <c r="D18" s="194"/>
      <c r="E18" s="79">
        <v>122043983</v>
      </c>
    </row>
  </sheetData>
  <mergeCells count="16">
    <mergeCell ref="C16:D16"/>
    <mergeCell ref="C18:D18"/>
    <mergeCell ref="C14:D14"/>
    <mergeCell ref="C9:D9"/>
    <mergeCell ref="C10:D10"/>
    <mergeCell ref="C11:D11"/>
    <mergeCell ref="C12:D12"/>
    <mergeCell ref="C13:D13"/>
    <mergeCell ref="C15:D15"/>
    <mergeCell ref="C17:D17"/>
    <mergeCell ref="A1:D1"/>
    <mergeCell ref="C5:D5"/>
    <mergeCell ref="C6:D6"/>
    <mergeCell ref="C7:D7"/>
    <mergeCell ref="C8:D8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&amp;R1. melléklet a 2/2018.(III.14.)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workbookViewId="0">
      <selection activeCell="H7" sqref="H7"/>
    </sheetView>
  </sheetViews>
  <sheetFormatPr defaultRowHeight="15" customHeight="1"/>
  <cols>
    <col min="1" max="1" width="47.5703125" customWidth="1"/>
    <col min="2" max="2" width="19.28515625" customWidth="1"/>
    <col min="3" max="3" width="20.140625" style="4" customWidth="1"/>
    <col min="4" max="4" width="18.5703125" customWidth="1"/>
  </cols>
  <sheetData>
    <row r="1" spans="1:4" ht="15" customHeight="1">
      <c r="A1" s="204" t="s">
        <v>56</v>
      </c>
      <c r="B1" s="204"/>
      <c r="C1" s="183"/>
      <c r="D1" s="183"/>
    </row>
    <row r="2" spans="1:4" ht="15" customHeight="1">
      <c r="A2" s="203"/>
      <c r="B2" s="203"/>
    </row>
    <row r="3" spans="1:4" ht="15" customHeight="1" thickBot="1">
      <c r="A3" s="2" t="s">
        <v>20</v>
      </c>
      <c r="B3" s="1"/>
      <c r="C3" s="3"/>
      <c r="D3" s="1" t="s">
        <v>63</v>
      </c>
    </row>
    <row r="4" spans="1:4" s="2" customFormat="1" ht="30" customHeight="1" thickBot="1">
      <c r="A4" s="11" t="s">
        <v>21</v>
      </c>
      <c r="B4" s="19" t="s">
        <v>52</v>
      </c>
      <c r="C4" s="97" t="s">
        <v>113</v>
      </c>
      <c r="D4" s="111" t="s">
        <v>112</v>
      </c>
    </row>
    <row r="5" spans="1:4" ht="24.95" customHeight="1">
      <c r="A5" s="20" t="s">
        <v>22</v>
      </c>
      <c r="B5" s="26">
        <v>20471000</v>
      </c>
      <c r="C5" s="108">
        <v>20470899</v>
      </c>
      <c r="D5" s="26">
        <v>19935570</v>
      </c>
    </row>
    <row r="6" spans="1:4" ht="24.95" customHeight="1" thickBot="1">
      <c r="A6" s="41" t="s">
        <v>60</v>
      </c>
      <c r="B6" s="16">
        <v>9408000</v>
      </c>
      <c r="C6" s="109">
        <v>8313699</v>
      </c>
      <c r="D6" s="32">
        <v>8359046</v>
      </c>
    </row>
    <row r="7" spans="1:4" s="2" customFormat="1" ht="24.95" customHeight="1" thickBot="1">
      <c r="A7" s="18" t="s">
        <v>64</v>
      </c>
      <c r="B7" s="55">
        <v>29879000</v>
      </c>
      <c r="C7" s="112">
        <v>28784598</v>
      </c>
      <c r="D7" s="15">
        <v>28294616</v>
      </c>
    </row>
    <row r="8" spans="1:4" s="2" customFormat="1" ht="24.95" customHeight="1">
      <c r="A8" s="54" t="s">
        <v>97</v>
      </c>
      <c r="B8" s="30">
        <v>11720000</v>
      </c>
      <c r="C8" s="114">
        <v>10470178</v>
      </c>
      <c r="D8" s="30">
        <v>19016579</v>
      </c>
    </row>
    <row r="9" spans="1:4" s="2" customFormat="1" ht="24.95" customHeight="1" thickBot="1">
      <c r="A9" s="51" t="s">
        <v>98</v>
      </c>
      <c r="B9" s="44">
        <v>0</v>
      </c>
      <c r="C9" s="115">
        <v>14990753</v>
      </c>
      <c r="D9" s="44">
        <v>15514395</v>
      </c>
    </row>
    <row r="10" spans="1:4" s="2" customFormat="1" ht="24.95" customHeight="1" thickBot="1">
      <c r="A10" s="88" t="s">
        <v>65</v>
      </c>
      <c r="B10" s="29">
        <v>11720000</v>
      </c>
      <c r="C10" s="113">
        <v>25460931</v>
      </c>
      <c r="D10" s="15">
        <v>34530974</v>
      </c>
    </row>
    <row r="11" spans="1:4" ht="24.95" customHeight="1">
      <c r="A11" s="22" t="s">
        <v>23</v>
      </c>
      <c r="B11" s="23">
        <v>1600000</v>
      </c>
      <c r="C11" s="116">
        <v>1600000</v>
      </c>
      <c r="D11" s="26">
        <v>1673000</v>
      </c>
    </row>
    <row r="12" spans="1:4" ht="24.95" customHeight="1">
      <c r="A12" s="40" t="s">
        <v>24</v>
      </c>
      <c r="B12" s="31">
        <v>6000000</v>
      </c>
      <c r="C12" s="48">
        <v>6000000</v>
      </c>
      <c r="D12" s="13">
        <v>9772000</v>
      </c>
    </row>
    <row r="13" spans="1:4" ht="24.95" customHeight="1">
      <c r="A13" s="21" t="s">
        <v>25</v>
      </c>
      <c r="B13" s="13">
        <v>1300000</v>
      </c>
      <c r="C13" s="47">
        <v>1300000</v>
      </c>
      <c r="D13" s="13">
        <v>1500000</v>
      </c>
    </row>
    <row r="14" spans="1:4" ht="24.95" customHeight="1">
      <c r="A14" s="22" t="s">
        <v>26</v>
      </c>
      <c r="B14" s="23">
        <v>7300000</v>
      </c>
      <c r="C14" s="46">
        <v>7300000</v>
      </c>
      <c r="D14" s="13">
        <v>11272000</v>
      </c>
    </row>
    <row r="15" spans="1:4" ht="24.95" customHeight="1" thickBot="1">
      <c r="A15" s="42" t="s">
        <v>27</v>
      </c>
      <c r="B15" s="43">
        <v>0</v>
      </c>
      <c r="C15" s="117">
        <v>0</v>
      </c>
      <c r="D15" s="32">
        <v>0</v>
      </c>
    </row>
    <row r="16" spans="1:4" s="2" customFormat="1" ht="24.95" customHeight="1" thickBot="1">
      <c r="A16" s="18" t="s">
        <v>1</v>
      </c>
      <c r="B16" s="15">
        <v>8900000</v>
      </c>
      <c r="C16" s="110">
        <v>8900000</v>
      </c>
      <c r="D16" s="15">
        <v>12945000</v>
      </c>
    </row>
    <row r="17" spans="1:4" s="2" customFormat="1" ht="24.95" customHeight="1" thickBot="1">
      <c r="A17" s="18" t="s">
        <v>2</v>
      </c>
      <c r="B17" s="15">
        <v>5379000</v>
      </c>
      <c r="C17" s="110">
        <v>5392897</v>
      </c>
      <c r="D17" s="15">
        <v>5159772</v>
      </c>
    </row>
    <row r="18" spans="1:4" s="2" customFormat="1" ht="24.95" customHeight="1" thickBot="1">
      <c r="A18" s="18" t="s">
        <v>3</v>
      </c>
      <c r="B18" s="15">
        <v>0</v>
      </c>
      <c r="C18" s="110">
        <v>7637362</v>
      </c>
      <c r="D18" s="15">
        <v>7707362</v>
      </c>
    </row>
    <row r="19" spans="1:4" s="2" customFormat="1" ht="24.95" customHeight="1" thickBot="1">
      <c r="A19" s="18" t="s">
        <v>4</v>
      </c>
      <c r="B19" s="15">
        <v>0</v>
      </c>
      <c r="C19" s="110">
        <v>0</v>
      </c>
      <c r="D19" s="15">
        <v>0</v>
      </c>
    </row>
    <row r="20" spans="1:4" s="2" customFormat="1" ht="24.95" customHeight="1" thickBot="1">
      <c r="A20" s="18" t="s">
        <v>5</v>
      </c>
      <c r="B20" s="15">
        <v>0</v>
      </c>
      <c r="C20" s="110">
        <v>0</v>
      </c>
      <c r="D20" s="15">
        <v>3309133</v>
      </c>
    </row>
    <row r="21" spans="1:4" s="2" customFormat="1" ht="24.95" customHeight="1" thickBot="1">
      <c r="A21" s="18" t="s">
        <v>28</v>
      </c>
      <c r="B21" s="15">
        <v>55878000</v>
      </c>
      <c r="C21" s="110">
        <v>76175788</v>
      </c>
      <c r="D21" s="15">
        <v>91946857</v>
      </c>
    </row>
    <row r="22" spans="1:4" s="2" customFormat="1" ht="24.95" customHeight="1">
      <c r="A22" s="21" t="s">
        <v>50</v>
      </c>
      <c r="B22" s="13">
        <v>0</v>
      </c>
      <c r="C22" s="45">
        <v>30097126</v>
      </c>
      <c r="D22" s="56">
        <v>30097126</v>
      </c>
    </row>
    <row r="23" spans="1:4" s="2" customFormat="1" ht="24.95" customHeight="1">
      <c r="A23" s="21" t="s">
        <v>114</v>
      </c>
      <c r="B23" s="13">
        <v>0</v>
      </c>
      <c r="C23" s="47">
        <v>0</v>
      </c>
      <c r="D23" s="118">
        <v>0</v>
      </c>
    </row>
    <row r="24" spans="1:4" s="2" customFormat="1" ht="24.95" customHeight="1">
      <c r="A24" s="21" t="s">
        <v>29</v>
      </c>
      <c r="B24" s="13">
        <v>0</v>
      </c>
      <c r="C24" s="47">
        <v>0</v>
      </c>
      <c r="D24" s="118">
        <v>0</v>
      </c>
    </row>
    <row r="25" spans="1:4" s="2" customFormat="1" ht="24.95" customHeight="1" thickBot="1">
      <c r="A25" s="42" t="s">
        <v>30</v>
      </c>
      <c r="B25" s="43">
        <v>0</v>
      </c>
      <c r="C25" s="117">
        <v>30097126</v>
      </c>
      <c r="D25" s="119">
        <v>30097126</v>
      </c>
    </row>
    <row r="26" spans="1:4" s="2" customFormat="1" ht="24.95" customHeight="1" thickBot="1">
      <c r="A26" s="18" t="s">
        <v>6</v>
      </c>
      <c r="B26" s="15">
        <v>0</v>
      </c>
      <c r="C26" s="110">
        <v>30097126</v>
      </c>
      <c r="D26" s="15">
        <v>30097126</v>
      </c>
    </row>
    <row r="27" spans="1:4" s="2" customFormat="1" ht="24.95" customHeight="1" thickBot="1">
      <c r="A27" s="18" t="s">
        <v>7</v>
      </c>
      <c r="B27" s="15">
        <v>55878000</v>
      </c>
      <c r="C27" s="110">
        <v>106272914</v>
      </c>
      <c r="D27" s="15">
        <v>122043983</v>
      </c>
    </row>
    <row r="28" spans="1:4" s="2" customFormat="1" ht="20.100000000000001" customHeight="1">
      <c r="A28"/>
      <c r="B28"/>
      <c r="C28" s="4"/>
    </row>
    <row r="29" spans="1:4" s="2" customFormat="1" ht="20.100000000000001" customHeight="1">
      <c r="A29"/>
      <c r="B29"/>
      <c r="C29" s="4"/>
    </row>
    <row r="30" spans="1:4" s="2" customFormat="1" ht="20.100000000000001" customHeight="1">
      <c r="A30"/>
      <c r="B30"/>
      <c r="C30" s="4"/>
    </row>
    <row r="31" spans="1:4" ht="20.100000000000001" customHeight="1"/>
    <row r="32" spans="1:4" ht="20.100000000000001" customHeight="1"/>
    <row r="33" spans="1:3" ht="20.100000000000001" customHeight="1"/>
    <row r="34" spans="1:3" ht="20.100000000000001" customHeight="1"/>
    <row r="35" spans="1:3" s="2" customFormat="1" ht="20.100000000000001" customHeight="1">
      <c r="A35"/>
      <c r="B35"/>
      <c r="C35" s="4"/>
    </row>
    <row r="36" spans="1:3" s="2" customFormat="1" ht="20.100000000000001" customHeight="1">
      <c r="A36"/>
      <c r="B36"/>
      <c r="C36" s="4"/>
    </row>
  </sheetData>
  <mergeCells count="2">
    <mergeCell ref="A2:B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&amp;R1. melléklet a 2/2018.(III.14.)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36"/>
  <sheetViews>
    <sheetView tabSelected="1" topLeftCell="A43" workbookViewId="0">
      <selection activeCell="G110" sqref="G110"/>
    </sheetView>
  </sheetViews>
  <sheetFormatPr defaultRowHeight="15"/>
  <cols>
    <col min="1" max="1" width="50.85546875" customWidth="1"/>
    <col min="2" max="2" width="22" style="125" customWidth="1"/>
    <col min="3" max="3" width="22.7109375" style="125" customWidth="1"/>
    <col min="4" max="4" width="22.140625" style="149" customWidth="1"/>
  </cols>
  <sheetData>
    <row r="1" spans="1:4" ht="20.100000000000001" customHeight="1">
      <c r="A1" s="206" t="s">
        <v>58</v>
      </c>
      <c r="B1" s="206"/>
      <c r="C1" s="207"/>
      <c r="D1" s="208"/>
    </row>
    <row r="2" spans="1:4" ht="20.100000000000001" customHeight="1">
      <c r="A2" s="203"/>
      <c r="B2" s="203"/>
    </row>
    <row r="3" spans="1:4" ht="18.95" customHeight="1">
      <c r="A3" s="73" t="s">
        <v>49</v>
      </c>
    </row>
    <row r="4" spans="1:4" ht="20.100000000000001" customHeight="1" thickBot="1">
      <c r="A4" s="7"/>
      <c r="B4" s="127"/>
      <c r="C4" s="127"/>
      <c r="D4" s="123" t="s">
        <v>63</v>
      </c>
    </row>
    <row r="5" spans="1:4" ht="34.5" customHeight="1" thickBot="1">
      <c r="A5" s="11" t="s">
        <v>21</v>
      </c>
      <c r="B5" s="28" t="s">
        <v>52</v>
      </c>
      <c r="C5" s="78" t="s">
        <v>95</v>
      </c>
      <c r="D5" s="150" t="s">
        <v>116</v>
      </c>
    </row>
    <row r="6" spans="1:4" ht="18.95" customHeight="1">
      <c r="A6" s="86" t="s">
        <v>68</v>
      </c>
      <c r="B6" s="91"/>
      <c r="C6" s="56"/>
      <c r="D6" s="176"/>
    </row>
    <row r="7" spans="1:4" ht="18.95" customHeight="1">
      <c r="A7" s="21" t="s">
        <v>99</v>
      </c>
      <c r="B7" s="93">
        <v>1292000</v>
      </c>
      <c r="C7" s="31">
        <v>13933135</v>
      </c>
      <c r="D7" s="143">
        <v>16739835</v>
      </c>
    </row>
    <row r="8" spans="1:4" ht="18.95" customHeight="1">
      <c r="A8" s="21" t="s">
        <v>71</v>
      </c>
      <c r="B8" s="93">
        <v>114000</v>
      </c>
      <c r="C8" s="31">
        <v>0</v>
      </c>
      <c r="D8" s="120">
        <v>80000</v>
      </c>
    </row>
    <row r="9" spans="1:4" ht="18.95" customHeight="1">
      <c r="A9" s="21" t="s">
        <v>72</v>
      </c>
      <c r="B9" s="93">
        <v>25000</v>
      </c>
      <c r="C9" s="31">
        <v>20000</v>
      </c>
      <c r="D9" s="144">
        <v>20000</v>
      </c>
    </row>
    <row r="10" spans="1:4" ht="18.95" customHeight="1">
      <c r="A10" s="21" t="s">
        <v>103</v>
      </c>
      <c r="B10" s="93">
        <v>1321000</v>
      </c>
      <c r="C10" s="31">
        <v>1113400</v>
      </c>
      <c r="D10" s="145">
        <v>1631400</v>
      </c>
    </row>
    <row r="11" spans="1:4" ht="18.95" customHeight="1">
      <c r="A11" s="21" t="s">
        <v>57</v>
      </c>
      <c r="B11" s="93">
        <v>0</v>
      </c>
      <c r="C11" s="31">
        <v>1183593</v>
      </c>
      <c r="D11" s="146">
        <v>7243593</v>
      </c>
    </row>
    <row r="12" spans="1:4" ht="18.95" customHeight="1">
      <c r="A12" s="21" t="s">
        <v>31</v>
      </c>
      <c r="B12" s="93">
        <v>1788000</v>
      </c>
      <c r="C12" s="31">
        <v>1788160</v>
      </c>
      <c r="D12" s="144">
        <v>1788160</v>
      </c>
    </row>
    <row r="13" spans="1:4" ht="18.95" customHeight="1">
      <c r="A13" s="21" t="s">
        <v>32</v>
      </c>
      <c r="B13" s="93">
        <v>1622000</v>
      </c>
      <c r="C13" s="31">
        <v>2398404</v>
      </c>
      <c r="D13" s="145">
        <v>3536404</v>
      </c>
    </row>
    <row r="14" spans="1:4" ht="18.95" customHeight="1">
      <c r="A14" s="21" t="s">
        <v>73</v>
      </c>
      <c r="B14" s="93">
        <v>1886000</v>
      </c>
      <c r="C14" s="31">
        <v>825500</v>
      </c>
      <c r="D14" s="146">
        <v>725500</v>
      </c>
    </row>
    <row r="15" spans="1:4" ht="18.95" customHeight="1">
      <c r="A15" s="21" t="s">
        <v>33</v>
      </c>
      <c r="B15" s="93">
        <v>2661000</v>
      </c>
      <c r="C15" s="31">
        <v>2540900</v>
      </c>
      <c r="D15" s="120">
        <v>2691980</v>
      </c>
    </row>
    <row r="16" spans="1:4" ht="18.95" customHeight="1">
      <c r="A16" s="21" t="s">
        <v>35</v>
      </c>
      <c r="B16" s="93">
        <v>1680000</v>
      </c>
      <c r="C16" s="31">
        <v>1679500</v>
      </c>
      <c r="D16" s="120">
        <v>1713500</v>
      </c>
    </row>
    <row r="17" spans="1:4" ht="18.95" customHeight="1">
      <c r="A17" s="21" t="s">
        <v>74</v>
      </c>
      <c r="B17" s="93">
        <v>359000</v>
      </c>
      <c r="C17" s="31">
        <v>358500</v>
      </c>
      <c r="D17" s="120">
        <v>373500</v>
      </c>
    </row>
    <row r="18" spans="1:4" ht="18.95" customHeight="1">
      <c r="A18" s="21" t="s">
        <v>104</v>
      </c>
      <c r="B18" s="93">
        <v>4387000</v>
      </c>
      <c r="C18" s="31">
        <v>4387000</v>
      </c>
      <c r="D18" s="120">
        <v>4321000</v>
      </c>
    </row>
    <row r="19" spans="1:4" ht="18.95" customHeight="1">
      <c r="A19" s="21" t="s">
        <v>75</v>
      </c>
      <c r="B19" s="93">
        <v>0</v>
      </c>
      <c r="C19" s="31">
        <v>131500</v>
      </c>
      <c r="D19" s="128">
        <v>275500</v>
      </c>
    </row>
    <row r="20" spans="1:4" ht="18.95" customHeight="1">
      <c r="A20" s="21" t="s">
        <v>76</v>
      </c>
      <c r="B20" s="93">
        <v>0</v>
      </c>
      <c r="C20" s="31">
        <v>10728300</v>
      </c>
      <c r="D20" s="128">
        <v>2745200</v>
      </c>
    </row>
    <row r="21" spans="1:4" ht="18.95" customHeight="1">
      <c r="A21" s="87" t="s">
        <v>100</v>
      </c>
      <c r="B21" s="94">
        <v>0</v>
      </c>
      <c r="C21" s="24">
        <v>7610581</v>
      </c>
      <c r="D21" s="128">
        <v>7651581</v>
      </c>
    </row>
    <row r="22" spans="1:4" ht="18.95" customHeight="1" thickBot="1">
      <c r="A22" s="51" t="s">
        <v>37</v>
      </c>
      <c r="B22" s="103">
        <v>209000</v>
      </c>
      <c r="C22" s="44">
        <v>628650</v>
      </c>
      <c r="D22" s="122">
        <v>528650</v>
      </c>
    </row>
    <row r="23" spans="1:4" s="2" customFormat="1" ht="18.95" customHeight="1" thickBot="1">
      <c r="A23" s="10" t="s">
        <v>69</v>
      </c>
      <c r="B23" s="15">
        <v>17344000</v>
      </c>
      <c r="C23" s="15">
        <v>49327123</v>
      </c>
      <c r="D23" s="147">
        <f>SUM(D7:D22)</f>
        <v>52065803</v>
      </c>
    </row>
    <row r="24" spans="1:4" s="2" customFormat="1" ht="18.95" customHeight="1">
      <c r="A24" s="86" t="s">
        <v>70</v>
      </c>
      <c r="B24" s="56"/>
      <c r="C24" s="56"/>
      <c r="D24" s="151"/>
    </row>
    <row r="25" spans="1:4" ht="18.95" customHeight="1">
      <c r="A25" s="20" t="s">
        <v>34</v>
      </c>
      <c r="B25" s="12">
        <v>9407000</v>
      </c>
      <c r="C25" s="12">
        <v>10057952</v>
      </c>
      <c r="D25" s="120">
        <v>9849504</v>
      </c>
    </row>
    <row r="26" spans="1:4" ht="18.95" customHeight="1">
      <c r="A26" s="21" t="s">
        <v>77</v>
      </c>
      <c r="B26" s="13">
        <v>1011000</v>
      </c>
      <c r="C26" s="13">
        <v>2593282</v>
      </c>
      <c r="D26" s="120">
        <v>821282</v>
      </c>
    </row>
    <row r="27" spans="1:4" ht="18.95" customHeight="1" thickBot="1">
      <c r="A27" s="51" t="s">
        <v>78</v>
      </c>
      <c r="B27" s="14">
        <v>210000</v>
      </c>
      <c r="C27" s="32">
        <v>460000</v>
      </c>
      <c r="D27" s="128">
        <v>570000</v>
      </c>
    </row>
    <row r="28" spans="1:4" ht="18.95" customHeight="1" thickBot="1">
      <c r="A28" s="57" t="s">
        <v>79</v>
      </c>
      <c r="B28" s="55">
        <v>10628000</v>
      </c>
      <c r="C28" s="129">
        <v>13111234</v>
      </c>
      <c r="D28" s="147">
        <f>SUM(D25:D27)</f>
        <v>11240786</v>
      </c>
    </row>
    <row r="29" spans="1:4" s="2" customFormat="1" ht="18.95" customHeight="1">
      <c r="A29" s="86" t="s">
        <v>80</v>
      </c>
      <c r="B29" s="56"/>
      <c r="C29" s="56"/>
      <c r="D29" s="121"/>
    </row>
    <row r="30" spans="1:4" ht="18.95" customHeight="1">
      <c r="A30" s="87" t="s">
        <v>81</v>
      </c>
      <c r="B30" s="14">
        <v>12490000</v>
      </c>
      <c r="C30" s="14">
        <v>14476000</v>
      </c>
      <c r="D30" s="120">
        <v>15557717</v>
      </c>
    </row>
    <row r="31" spans="1:4" ht="18.95" customHeight="1" thickBot="1">
      <c r="A31" s="51" t="s">
        <v>101</v>
      </c>
      <c r="B31" s="32">
        <v>0</v>
      </c>
      <c r="C31" s="32">
        <v>197960</v>
      </c>
      <c r="D31" s="122">
        <v>197960</v>
      </c>
    </row>
    <row r="32" spans="1:4" s="2" customFormat="1" ht="18.95" customHeight="1" thickBot="1">
      <c r="A32" s="88" t="s">
        <v>82</v>
      </c>
      <c r="B32" s="15">
        <v>12490000</v>
      </c>
      <c r="C32" s="15">
        <v>14673960</v>
      </c>
      <c r="D32" s="147">
        <f>SUM(D30:D31)</f>
        <v>15755677</v>
      </c>
    </row>
    <row r="33" spans="1:4" s="65" customFormat="1" ht="24.95" customHeight="1" thickBot="1">
      <c r="A33" s="63" t="s">
        <v>83</v>
      </c>
      <c r="B33" s="64">
        <v>40462000</v>
      </c>
      <c r="C33" s="64">
        <v>77112317</v>
      </c>
      <c r="D33" s="142">
        <v>79062266</v>
      </c>
    </row>
    <row r="34" spans="1:4" ht="18.95" customHeight="1">
      <c r="A34" s="54" t="s">
        <v>85</v>
      </c>
      <c r="B34" s="30">
        <v>0</v>
      </c>
      <c r="C34" s="30">
        <v>341761</v>
      </c>
      <c r="D34" s="121">
        <v>162881</v>
      </c>
    </row>
    <row r="35" spans="1:4" ht="18.95" customHeight="1" thickBot="1">
      <c r="A35" s="51" t="s">
        <v>84</v>
      </c>
      <c r="B35" s="44">
        <v>1848000</v>
      </c>
      <c r="C35" s="44">
        <v>28000000</v>
      </c>
      <c r="D35" s="122">
        <v>42000000</v>
      </c>
    </row>
    <row r="36" spans="1:4" ht="18.95" customHeight="1" thickBot="1">
      <c r="A36" s="58" t="s">
        <v>86</v>
      </c>
      <c r="B36" s="29">
        <v>1848000</v>
      </c>
      <c r="C36" s="29">
        <v>28341761</v>
      </c>
      <c r="D36" s="147">
        <f>SUM(D34:D35)</f>
        <v>42162881</v>
      </c>
    </row>
    <row r="37" spans="1:4" s="67" customFormat="1" ht="24.95" customHeight="1" thickBot="1">
      <c r="A37" s="66" t="s">
        <v>102</v>
      </c>
      <c r="B37" s="68">
        <v>55878000</v>
      </c>
      <c r="C37" s="131">
        <v>105454078</v>
      </c>
      <c r="D37" s="142">
        <v>121225147</v>
      </c>
    </row>
    <row r="38" spans="1:4" ht="18.95" customHeight="1" thickBot="1">
      <c r="A38" s="60" t="s">
        <v>54</v>
      </c>
      <c r="B38" s="59">
        <v>0</v>
      </c>
      <c r="C38" s="50">
        <v>818836</v>
      </c>
      <c r="D38" s="153">
        <v>818836</v>
      </c>
    </row>
    <row r="39" spans="1:4" s="2" customFormat="1" ht="18.95" customHeight="1" thickBot="1">
      <c r="A39" s="18" t="s">
        <v>18</v>
      </c>
      <c r="B39" s="61">
        <v>0</v>
      </c>
      <c r="C39" s="15">
        <v>818836</v>
      </c>
      <c r="D39" s="147">
        <v>818836</v>
      </c>
    </row>
    <row r="40" spans="1:4" s="65" customFormat="1" ht="24.95" customHeight="1" thickBot="1">
      <c r="A40" s="69" t="s">
        <v>19</v>
      </c>
      <c r="B40" s="70">
        <v>55878000</v>
      </c>
      <c r="C40" s="132">
        <v>106272914</v>
      </c>
      <c r="D40" s="142">
        <v>122043983</v>
      </c>
    </row>
    <row r="41" spans="1:4" s="2" customFormat="1" ht="18.95" customHeight="1">
      <c r="A41" s="9"/>
      <c r="B41" s="49"/>
      <c r="C41" s="49"/>
      <c r="D41" s="133"/>
    </row>
    <row r="42" spans="1:4" s="2" customFormat="1" ht="18.95" customHeight="1">
      <c r="A42" s="9"/>
      <c r="B42" s="49"/>
      <c r="C42" s="49"/>
      <c r="D42" s="133"/>
    </row>
    <row r="43" spans="1:4" s="2" customFormat="1" ht="18.95" customHeight="1">
      <c r="A43" s="9"/>
      <c r="B43" s="49"/>
      <c r="C43" s="49"/>
      <c r="D43" s="133"/>
    </row>
    <row r="44" spans="1:4" s="2" customFormat="1" ht="18.95" customHeight="1">
      <c r="A44" s="9"/>
      <c r="B44" s="49"/>
      <c r="C44" s="49"/>
      <c r="D44" s="133"/>
    </row>
    <row r="45" spans="1:4" s="2" customFormat="1" ht="18.95" customHeight="1">
      <c r="A45" s="9"/>
      <c r="B45" s="49"/>
      <c r="C45" s="49"/>
      <c r="D45" s="133"/>
    </row>
    <row r="46" spans="1:4" s="2" customFormat="1" ht="18.95" customHeight="1">
      <c r="A46" s="9"/>
      <c r="B46" s="49"/>
      <c r="C46" s="49"/>
      <c r="D46" s="133"/>
    </row>
    <row r="47" spans="1:4" s="2" customFormat="1" ht="18.95" customHeight="1">
      <c r="A47" s="9"/>
      <c r="B47" s="49"/>
      <c r="C47" s="49"/>
      <c r="D47" s="133"/>
    </row>
    <row r="48" spans="1:4" s="2" customFormat="1" ht="18.95" customHeight="1">
      <c r="A48" s="9"/>
      <c r="B48" s="49"/>
      <c r="C48" s="49"/>
      <c r="D48" s="133"/>
    </row>
    <row r="49" spans="1:4" s="2" customFormat="1" ht="18.95" customHeight="1">
      <c r="A49" s="9"/>
      <c r="B49" s="49"/>
      <c r="C49" s="49"/>
      <c r="D49" s="133"/>
    </row>
    <row r="50" spans="1:4" s="2" customFormat="1" ht="18.95" customHeight="1">
      <c r="A50" s="9"/>
      <c r="B50" s="49"/>
      <c r="C50" s="49"/>
      <c r="D50" s="133"/>
    </row>
    <row r="51" spans="1:4" s="2" customFormat="1" ht="18.95" customHeight="1">
      <c r="A51" s="9"/>
      <c r="B51" s="49"/>
      <c r="C51" s="49"/>
      <c r="D51" s="133"/>
    </row>
    <row r="52" spans="1:4" s="2" customFormat="1" ht="18.95" customHeight="1">
      <c r="A52" s="9"/>
      <c r="B52" s="49"/>
      <c r="C52" s="49"/>
      <c r="D52" s="133"/>
    </row>
    <row r="53" spans="1:4" s="2" customFormat="1" ht="18.95" customHeight="1">
      <c r="A53" s="9"/>
      <c r="B53" s="49"/>
      <c r="C53" s="49"/>
      <c r="D53" s="133"/>
    </row>
    <row r="54" spans="1:4" s="2" customFormat="1" ht="18.95" customHeight="1">
      <c r="A54" s="9"/>
      <c r="B54" s="49"/>
      <c r="C54" s="49"/>
      <c r="D54" s="133"/>
    </row>
    <row r="55" spans="1:4" s="2" customFormat="1" ht="18.95" customHeight="1">
      <c r="A55" s="9"/>
      <c r="B55" s="49"/>
      <c r="C55" s="49"/>
      <c r="D55" s="133"/>
    </row>
    <row r="56" spans="1:4" s="2" customFormat="1" ht="18.95" customHeight="1">
      <c r="A56" s="9"/>
      <c r="B56" s="49"/>
      <c r="C56" s="49"/>
      <c r="D56" s="133"/>
    </row>
    <row r="57" spans="1:4" s="2" customFormat="1" ht="18.95" customHeight="1">
      <c r="A57" s="9"/>
      <c r="B57" s="49"/>
      <c r="C57" s="49"/>
      <c r="D57" s="133"/>
    </row>
    <row r="58" spans="1:4" s="2" customFormat="1" ht="18.95" customHeight="1">
      <c r="A58" s="9"/>
      <c r="B58" s="49"/>
      <c r="C58" s="49"/>
      <c r="D58" s="133"/>
    </row>
    <row r="59" spans="1:4" s="2" customFormat="1" ht="18.75" customHeight="1">
      <c r="A59" s="9"/>
      <c r="B59" s="49"/>
      <c r="C59" s="49"/>
      <c r="D59" s="133"/>
    </row>
    <row r="60" spans="1:4" s="2" customFormat="1" ht="16.5" customHeight="1" thickBot="1">
      <c r="A60" s="9"/>
      <c r="B60" s="134"/>
      <c r="C60" s="127"/>
      <c r="D60" s="148" t="s">
        <v>63</v>
      </c>
    </row>
    <row r="61" spans="1:4" s="2" customFormat="1" ht="36.75" customHeight="1" thickBot="1">
      <c r="A61" s="89" t="s">
        <v>21</v>
      </c>
      <c r="B61" s="27" t="s">
        <v>52</v>
      </c>
      <c r="C61" s="78" t="s">
        <v>95</v>
      </c>
      <c r="D61" s="152" t="s">
        <v>115</v>
      </c>
    </row>
    <row r="62" spans="1:4" ht="15" customHeight="1" thickBot="1">
      <c r="A62" s="6" t="s">
        <v>9</v>
      </c>
      <c r="B62" s="135"/>
      <c r="C62" s="102"/>
      <c r="D62" s="177"/>
    </row>
    <row r="63" spans="1:4" ht="15" customHeight="1">
      <c r="A63" s="5" t="s">
        <v>87</v>
      </c>
      <c r="B63" s="136">
        <v>6848000</v>
      </c>
      <c r="C63" s="100">
        <v>7336236</v>
      </c>
      <c r="D63" s="120">
        <v>7033236</v>
      </c>
    </row>
    <row r="64" spans="1:4" ht="15" customHeight="1">
      <c r="A64" s="5" t="s">
        <v>74</v>
      </c>
      <c r="B64" s="136">
        <v>300000</v>
      </c>
      <c r="C64" s="100">
        <v>300000</v>
      </c>
      <c r="D64" s="120">
        <v>315000</v>
      </c>
    </row>
    <row r="65" spans="1:4" ht="15" customHeight="1">
      <c r="A65" s="5" t="s">
        <v>88</v>
      </c>
      <c r="B65" s="136">
        <v>420000</v>
      </c>
      <c r="C65" s="100">
        <v>300000</v>
      </c>
      <c r="D65" s="146">
        <v>285000</v>
      </c>
    </row>
    <row r="66" spans="1:4" ht="15" customHeight="1" thickBot="1">
      <c r="A66" s="5" t="s">
        <v>36</v>
      </c>
      <c r="B66" s="136">
        <v>7618000</v>
      </c>
      <c r="C66" s="100">
        <v>8390814</v>
      </c>
      <c r="D66" s="120">
        <v>8499020</v>
      </c>
    </row>
    <row r="67" spans="1:4" s="62" customFormat="1" ht="15" customHeight="1" thickBot="1">
      <c r="A67" s="71" t="s">
        <v>40</v>
      </c>
      <c r="B67" s="137">
        <v>15186000</v>
      </c>
      <c r="C67" s="79">
        <v>16327050</v>
      </c>
      <c r="D67" s="141">
        <f>SUM(D63:D66)</f>
        <v>16132256</v>
      </c>
    </row>
    <row r="68" spans="1:4" ht="15" customHeight="1">
      <c r="A68" s="6" t="s">
        <v>41</v>
      </c>
      <c r="B68" s="135"/>
      <c r="C68" s="102"/>
      <c r="D68" s="143"/>
    </row>
    <row r="69" spans="1:4" ht="15" customHeight="1">
      <c r="A69" s="5" t="s">
        <v>34</v>
      </c>
      <c r="B69" s="136">
        <v>650000</v>
      </c>
      <c r="C69" s="100">
        <v>650000</v>
      </c>
      <c r="D69" s="128">
        <v>789000</v>
      </c>
    </row>
    <row r="70" spans="1:4" ht="15" customHeight="1">
      <c r="A70" s="5" t="s">
        <v>74</v>
      </c>
      <c r="B70" s="136">
        <v>59000</v>
      </c>
      <c r="C70" s="100">
        <v>58500</v>
      </c>
      <c r="D70" s="165">
        <v>58500</v>
      </c>
    </row>
    <row r="71" spans="1:4" ht="15" customHeight="1">
      <c r="A71" s="5" t="s">
        <v>88</v>
      </c>
      <c r="B71" s="136">
        <v>82000</v>
      </c>
      <c r="C71" s="100">
        <v>81900</v>
      </c>
      <c r="D71" s="165">
        <v>81900</v>
      </c>
    </row>
    <row r="72" spans="1:4" ht="15" customHeight="1" thickBot="1">
      <c r="A72" s="5" t="s">
        <v>36</v>
      </c>
      <c r="B72" s="136">
        <v>1481000</v>
      </c>
      <c r="C72" s="100">
        <v>1481795</v>
      </c>
      <c r="D72" s="165">
        <v>1500206</v>
      </c>
    </row>
    <row r="73" spans="1:4" s="62" customFormat="1" ht="15" customHeight="1" thickBot="1">
      <c r="A73" s="71" t="s">
        <v>42</v>
      </c>
      <c r="B73" s="137">
        <v>2272000</v>
      </c>
      <c r="C73" s="79">
        <v>2272195</v>
      </c>
      <c r="D73" s="141">
        <f>SUM(D69:D72)</f>
        <v>2429606</v>
      </c>
    </row>
    <row r="74" spans="1:4" ht="15" customHeight="1">
      <c r="A74" s="6" t="s">
        <v>11</v>
      </c>
      <c r="B74" s="135"/>
      <c r="C74" s="102"/>
      <c r="D74" s="166"/>
    </row>
    <row r="75" spans="1:4" ht="15" customHeight="1">
      <c r="A75" s="5" t="s">
        <v>117</v>
      </c>
      <c r="B75" s="136">
        <v>1292000</v>
      </c>
      <c r="C75" s="100">
        <v>10000</v>
      </c>
      <c r="D75" s="143">
        <v>10000</v>
      </c>
    </row>
    <row r="76" spans="1:4" ht="15" customHeight="1">
      <c r="A76" s="5" t="s">
        <v>103</v>
      </c>
      <c r="B76" s="136">
        <v>1321000</v>
      </c>
      <c r="C76" s="100">
        <v>1113400</v>
      </c>
      <c r="D76" s="120">
        <v>1631400</v>
      </c>
    </row>
    <row r="77" spans="1:4" ht="15" customHeight="1">
      <c r="A77" s="5" t="s">
        <v>57</v>
      </c>
      <c r="B77" s="136">
        <v>0</v>
      </c>
      <c r="C77" s="100">
        <v>409000</v>
      </c>
      <c r="D77" s="144">
        <v>409000</v>
      </c>
    </row>
    <row r="78" spans="1:4" ht="15" customHeight="1">
      <c r="A78" s="5" t="s">
        <v>31</v>
      </c>
      <c r="B78" s="136">
        <v>1788000</v>
      </c>
      <c r="C78" s="100">
        <v>1397000</v>
      </c>
      <c r="D78" s="145">
        <v>1397000</v>
      </c>
    </row>
    <row r="79" spans="1:4" ht="15" customHeight="1">
      <c r="A79" s="5" t="s">
        <v>89</v>
      </c>
      <c r="B79" s="136">
        <v>1622000</v>
      </c>
      <c r="C79" s="100">
        <v>2380804</v>
      </c>
      <c r="D79" s="146">
        <v>2480804</v>
      </c>
    </row>
    <row r="80" spans="1:4" ht="15" customHeight="1">
      <c r="A80" s="5" t="s">
        <v>71</v>
      </c>
      <c r="B80" s="136">
        <v>114000</v>
      </c>
      <c r="C80" s="100">
        <v>0</v>
      </c>
      <c r="D80" s="145">
        <v>80000</v>
      </c>
    </row>
    <row r="81" spans="1:4" ht="15" customHeight="1">
      <c r="A81" s="5" t="s">
        <v>33</v>
      </c>
      <c r="B81" s="136">
        <v>2159000</v>
      </c>
      <c r="C81" s="100">
        <v>2159000</v>
      </c>
      <c r="D81" s="146">
        <v>2325080</v>
      </c>
    </row>
    <row r="82" spans="1:4" ht="15" customHeight="1">
      <c r="A82" s="5" t="s">
        <v>34</v>
      </c>
      <c r="B82" s="136">
        <v>1909000</v>
      </c>
      <c r="C82" s="100">
        <v>1297016</v>
      </c>
      <c r="D82" s="120">
        <v>1252568</v>
      </c>
    </row>
    <row r="83" spans="1:4" ht="15" customHeight="1">
      <c r="A83" s="5" t="s">
        <v>35</v>
      </c>
      <c r="B83" s="136">
        <v>1680000</v>
      </c>
      <c r="C83" s="100">
        <v>1679500</v>
      </c>
      <c r="D83" s="120">
        <v>1676500</v>
      </c>
    </row>
    <row r="84" spans="1:4" ht="15" customHeight="1">
      <c r="A84" s="5" t="s">
        <v>61</v>
      </c>
      <c r="B84" s="136">
        <v>25000</v>
      </c>
      <c r="C84" s="100">
        <v>20000</v>
      </c>
      <c r="D84" s="120">
        <v>20000</v>
      </c>
    </row>
    <row r="85" spans="1:4" ht="15" customHeight="1">
      <c r="A85" s="5" t="s">
        <v>36</v>
      </c>
      <c r="B85" s="136">
        <v>3391000</v>
      </c>
      <c r="C85" s="100">
        <v>4098391</v>
      </c>
      <c r="D85" s="120">
        <v>4756391</v>
      </c>
    </row>
    <row r="86" spans="1:4" ht="15" customHeight="1">
      <c r="A86" s="5" t="s">
        <v>73</v>
      </c>
      <c r="B86" s="136">
        <v>1886000</v>
      </c>
      <c r="C86" s="100">
        <v>825500</v>
      </c>
      <c r="D86" s="120">
        <v>725500</v>
      </c>
    </row>
    <row r="87" spans="1:4" ht="15" customHeight="1">
      <c r="A87" s="5" t="s">
        <v>76</v>
      </c>
      <c r="B87" s="136">
        <v>0</v>
      </c>
      <c r="C87" s="100">
        <v>152400</v>
      </c>
      <c r="D87" s="128">
        <v>152400</v>
      </c>
    </row>
    <row r="88" spans="1:4" ht="15" customHeight="1">
      <c r="A88" s="154" t="s">
        <v>37</v>
      </c>
      <c r="B88" s="100">
        <v>209000</v>
      </c>
      <c r="C88" s="101">
        <v>527050</v>
      </c>
      <c r="D88" s="167">
        <v>427050</v>
      </c>
    </row>
    <row r="89" spans="1:4" ht="15" customHeight="1" thickBot="1">
      <c r="A89" s="76" t="s">
        <v>100</v>
      </c>
      <c r="B89" s="101">
        <v>0</v>
      </c>
      <c r="C89" s="101">
        <v>0</v>
      </c>
      <c r="D89" s="168">
        <v>3000</v>
      </c>
    </row>
    <row r="90" spans="1:4" s="62" customFormat="1" ht="15" customHeight="1" thickBot="1">
      <c r="A90" s="74" t="s">
        <v>43</v>
      </c>
      <c r="B90" s="79">
        <v>17396000</v>
      </c>
      <c r="C90" s="79">
        <v>16069061</v>
      </c>
      <c r="D90" s="169">
        <v>17346693</v>
      </c>
    </row>
    <row r="91" spans="1:4" s="2" customFormat="1" ht="15" customHeight="1" thickBot="1">
      <c r="A91" s="8"/>
      <c r="B91" s="49"/>
      <c r="C91" s="49"/>
      <c r="D91" s="133"/>
    </row>
    <row r="92" spans="1:4" ht="15" customHeight="1">
      <c r="A92" s="155" t="s">
        <v>12</v>
      </c>
      <c r="B92" s="91"/>
      <c r="C92" s="100"/>
      <c r="D92" s="180"/>
    </row>
    <row r="93" spans="1:4" ht="15" customHeight="1">
      <c r="A93" s="156" t="s">
        <v>90</v>
      </c>
      <c r="B93" s="13">
        <v>0</v>
      </c>
      <c r="C93" s="105">
        <v>131500</v>
      </c>
      <c r="D93" s="120">
        <v>275500</v>
      </c>
    </row>
    <row r="94" spans="1:4" ht="15" customHeight="1" thickBot="1">
      <c r="A94" s="157" t="s">
        <v>91</v>
      </c>
      <c r="B94" s="32">
        <v>4387000</v>
      </c>
      <c r="C94" s="105">
        <v>4387000</v>
      </c>
      <c r="D94" s="122">
        <v>4321000</v>
      </c>
    </row>
    <row r="95" spans="1:4" s="72" customFormat="1" ht="15" customHeight="1" thickBot="1">
      <c r="A95" s="74" t="s">
        <v>44</v>
      </c>
      <c r="B95" s="79">
        <v>4387000</v>
      </c>
      <c r="C95" s="140">
        <v>4518500</v>
      </c>
      <c r="D95" s="141">
        <f>SUM(D93:D94)</f>
        <v>4596500</v>
      </c>
    </row>
    <row r="96" spans="1:4" ht="15" customHeight="1">
      <c r="A96" s="155" t="s">
        <v>13</v>
      </c>
      <c r="B96" s="26"/>
      <c r="C96" s="91"/>
      <c r="D96" s="130"/>
    </row>
    <row r="97" spans="1:4" ht="15" customHeight="1">
      <c r="A97" s="156" t="s">
        <v>92</v>
      </c>
      <c r="B97" s="13">
        <v>0</v>
      </c>
      <c r="C97" s="93">
        <v>197960</v>
      </c>
      <c r="D97" s="170">
        <v>197960</v>
      </c>
    </row>
    <row r="98" spans="1:4" ht="15" customHeight="1">
      <c r="A98" s="156" t="s">
        <v>93</v>
      </c>
      <c r="B98" s="13">
        <v>1011000</v>
      </c>
      <c r="C98" s="93">
        <v>2373282</v>
      </c>
      <c r="D98" s="124">
        <v>821282</v>
      </c>
    </row>
    <row r="99" spans="1:4" ht="15" customHeight="1">
      <c r="A99" s="158" t="s">
        <v>118</v>
      </c>
      <c r="B99" s="209"/>
      <c r="C99" s="200"/>
      <c r="D99" s="170"/>
    </row>
    <row r="100" spans="1:4" ht="15" customHeight="1">
      <c r="A100" s="158" t="s">
        <v>119</v>
      </c>
      <c r="B100" s="210"/>
      <c r="C100" s="212"/>
      <c r="D100" s="170"/>
    </row>
    <row r="101" spans="1:4" ht="15" customHeight="1">
      <c r="A101" s="158" t="s">
        <v>120</v>
      </c>
      <c r="B101" s="210"/>
      <c r="C101" s="212"/>
      <c r="D101" s="170"/>
    </row>
    <row r="102" spans="1:4" ht="15" customHeight="1">
      <c r="A102" s="158" t="s">
        <v>105</v>
      </c>
      <c r="B102" s="210"/>
      <c r="C102" s="212"/>
      <c r="D102" s="170"/>
    </row>
    <row r="103" spans="1:4" ht="15" customHeight="1">
      <c r="A103" s="158" t="s">
        <v>122</v>
      </c>
      <c r="B103" s="210"/>
      <c r="C103" s="212"/>
      <c r="D103" s="170"/>
    </row>
    <row r="104" spans="1:4" ht="15" customHeight="1">
      <c r="A104" s="158" t="s">
        <v>123</v>
      </c>
      <c r="B104" s="210"/>
      <c r="C104" s="212"/>
      <c r="D104" s="170"/>
    </row>
    <row r="105" spans="1:4" ht="15" customHeight="1">
      <c r="A105" s="158" t="s">
        <v>110</v>
      </c>
      <c r="B105" s="210"/>
      <c r="C105" s="212"/>
      <c r="D105" s="170"/>
    </row>
    <row r="106" spans="1:4" ht="15" customHeight="1">
      <c r="A106" s="158" t="s">
        <v>121</v>
      </c>
      <c r="B106" s="211"/>
      <c r="C106" s="213"/>
      <c r="D106" s="170"/>
    </row>
    <row r="107" spans="1:4" ht="15" customHeight="1">
      <c r="A107" s="156" t="s">
        <v>45</v>
      </c>
      <c r="B107" s="13">
        <v>210000</v>
      </c>
      <c r="C107" s="93">
        <v>680000</v>
      </c>
      <c r="D107" s="178">
        <v>570000</v>
      </c>
    </row>
    <row r="108" spans="1:4" ht="15" customHeight="1">
      <c r="A108" s="159" t="s">
        <v>111</v>
      </c>
      <c r="B108" s="200"/>
      <c r="C108" s="214"/>
      <c r="D108" s="205"/>
    </row>
    <row r="109" spans="1:4" ht="15" customHeight="1">
      <c r="A109" s="159" t="s">
        <v>107</v>
      </c>
      <c r="B109" s="212"/>
      <c r="C109" s="214"/>
      <c r="D109" s="205"/>
    </row>
    <row r="110" spans="1:4" ht="15" customHeight="1">
      <c r="A110" s="159" t="s">
        <v>106</v>
      </c>
      <c r="B110" s="212"/>
      <c r="C110" s="214"/>
      <c r="D110" s="205"/>
    </row>
    <row r="111" spans="1:4" ht="15" customHeight="1">
      <c r="A111" s="159" t="s">
        <v>109</v>
      </c>
      <c r="B111" s="212"/>
      <c r="C111" s="214"/>
      <c r="D111" s="205"/>
    </row>
    <row r="112" spans="1:4" ht="15" customHeight="1">
      <c r="A112" s="159" t="s">
        <v>108</v>
      </c>
      <c r="B112" s="213"/>
      <c r="C112" s="214"/>
      <c r="D112" s="205"/>
    </row>
    <row r="113" spans="1:4" ht="15" customHeight="1" thickBot="1">
      <c r="A113" s="157" t="s">
        <v>38</v>
      </c>
      <c r="B113" s="32">
        <v>1848000</v>
      </c>
      <c r="C113" s="103">
        <v>28341761</v>
      </c>
      <c r="D113" s="179">
        <v>42162881</v>
      </c>
    </row>
    <row r="114" spans="1:4" s="72" customFormat="1" ht="15" customHeight="1" thickBot="1">
      <c r="A114" s="74" t="s">
        <v>46</v>
      </c>
      <c r="B114" s="79">
        <v>3069000</v>
      </c>
      <c r="C114" s="140">
        <v>31593003</v>
      </c>
      <c r="D114" s="174">
        <v>43752123</v>
      </c>
    </row>
    <row r="115" spans="1:4" ht="15" customHeight="1">
      <c r="A115" s="160" t="s">
        <v>14</v>
      </c>
      <c r="B115" s="17">
        <v>0</v>
      </c>
      <c r="C115" s="30">
        <v>11475741</v>
      </c>
      <c r="D115" s="171">
        <v>12759741</v>
      </c>
    </row>
    <row r="116" spans="1:4" ht="15" customHeight="1">
      <c r="A116" s="161" t="s">
        <v>15</v>
      </c>
      <c r="B116" s="31">
        <v>13568000</v>
      </c>
      <c r="C116" s="31">
        <v>23198528</v>
      </c>
      <c r="D116" s="172">
        <v>24208228</v>
      </c>
    </row>
    <row r="117" spans="1:4" ht="15" customHeight="1" thickBot="1">
      <c r="A117" s="157" t="s">
        <v>62</v>
      </c>
      <c r="B117" s="44">
        <v>0</v>
      </c>
      <c r="C117" s="44">
        <v>0</v>
      </c>
      <c r="D117" s="173">
        <v>0</v>
      </c>
    </row>
    <row r="118" spans="1:4" s="72" customFormat="1" ht="15" customHeight="1" thickBot="1">
      <c r="A118" s="74" t="s">
        <v>59</v>
      </c>
      <c r="B118" s="138">
        <v>13568000</v>
      </c>
      <c r="C118" s="99">
        <f>SUM(C115:C117)</f>
        <v>34674269</v>
      </c>
      <c r="D118" s="141">
        <v>36967969</v>
      </c>
    </row>
    <row r="119" spans="1:4" s="67" customFormat="1" ht="15" customHeight="1" thickBot="1">
      <c r="A119" s="75" t="s">
        <v>17</v>
      </c>
      <c r="B119" s="132">
        <v>55878000</v>
      </c>
      <c r="C119" s="139">
        <v>105454078</v>
      </c>
      <c r="D119" s="174">
        <v>121225147</v>
      </c>
    </row>
    <row r="120" spans="1:4" ht="15" customHeight="1" thickBot="1">
      <c r="A120" s="162" t="s">
        <v>54</v>
      </c>
      <c r="B120" s="84">
        <v>0</v>
      </c>
      <c r="C120" s="106">
        <v>818836</v>
      </c>
      <c r="D120" s="143">
        <v>818836</v>
      </c>
    </row>
    <row r="121" spans="1:4" ht="15" customHeight="1" thickBot="1">
      <c r="A121" s="164" t="s">
        <v>47</v>
      </c>
      <c r="B121" s="96">
        <v>0</v>
      </c>
      <c r="C121" s="163">
        <v>818836</v>
      </c>
      <c r="D121" s="175">
        <v>818836</v>
      </c>
    </row>
    <row r="122" spans="1:4" s="72" customFormat="1" ht="15" customHeight="1" thickBot="1">
      <c r="A122" s="74" t="s">
        <v>18</v>
      </c>
      <c r="B122" s="79">
        <v>0</v>
      </c>
      <c r="C122" s="140">
        <v>818836</v>
      </c>
      <c r="D122" s="141">
        <v>818836</v>
      </c>
    </row>
    <row r="123" spans="1:4" s="67" customFormat="1" ht="15" customHeight="1" thickBot="1">
      <c r="A123" s="75" t="s">
        <v>39</v>
      </c>
      <c r="B123" s="132">
        <v>55878000</v>
      </c>
      <c r="C123" s="139">
        <v>106272914</v>
      </c>
      <c r="D123" s="132">
        <v>122043983</v>
      </c>
    </row>
    <row r="124" spans="1:4" ht="20.100000000000001" customHeight="1">
      <c r="B124" s="126"/>
      <c r="C124" s="126"/>
    </row>
    <row r="125" spans="1:4" ht="20.100000000000001" customHeight="1">
      <c r="B125" s="126"/>
      <c r="C125" s="126"/>
    </row>
    <row r="126" spans="1:4" ht="20.100000000000001" customHeight="1">
      <c r="B126" s="126"/>
      <c r="C126" s="126"/>
    </row>
    <row r="127" spans="1:4" ht="20.100000000000001" customHeight="1">
      <c r="B127" s="126"/>
      <c r="C127" s="126"/>
    </row>
    <row r="128" spans="1:4" ht="20.100000000000001" customHeight="1">
      <c r="B128" s="126"/>
      <c r="C128" s="126"/>
    </row>
    <row r="129" spans="2:3" ht="20.100000000000001" customHeight="1">
      <c r="B129" s="126"/>
      <c r="C129" s="126"/>
    </row>
    <row r="130" spans="2:3" ht="20.100000000000001" customHeight="1">
      <c r="B130" s="126"/>
      <c r="C130" s="126"/>
    </row>
    <row r="131" spans="2:3" ht="20.100000000000001" customHeight="1">
      <c r="B131" s="126"/>
      <c r="C131" s="126"/>
    </row>
    <row r="132" spans="2:3" ht="20.100000000000001" customHeight="1">
      <c r="B132" s="126"/>
      <c r="C132" s="126"/>
    </row>
    <row r="133" spans="2:3" ht="20.100000000000001" customHeight="1">
      <c r="B133" s="126"/>
      <c r="C133" s="126"/>
    </row>
    <row r="134" spans="2:3" ht="20.100000000000001" customHeight="1">
      <c r="B134" s="126"/>
      <c r="C134" s="126"/>
    </row>
    <row r="135" spans="2:3" ht="20.100000000000001" customHeight="1">
      <c r="B135" s="126"/>
      <c r="C135" s="126"/>
    </row>
    <row r="136" spans="2:3">
      <c r="B136" s="126"/>
      <c r="C136" s="126"/>
    </row>
  </sheetData>
  <mergeCells count="7">
    <mergeCell ref="D108:D112"/>
    <mergeCell ref="A1:D1"/>
    <mergeCell ref="A2:B2"/>
    <mergeCell ref="B99:B106"/>
    <mergeCell ref="C99:C106"/>
    <mergeCell ref="B108:B112"/>
    <mergeCell ref="C108:C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&amp;R1. melléklet a 2/2018. (III.14.)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8" sqref="H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ktgvetési kiadások</vt:lpstr>
      <vt:lpstr>költségvetési bevételek</vt:lpstr>
      <vt:lpstr>mérleg előir.szerint</vt:lpstr>
      <vt:lpstr>kiadások feladatonként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2019-02-01T09:22:35Z</cp:lastPrinted>
  <dcterms:created xsi:type="dcterms:W3CDTF">2015-03-24T08:57:57Z</dcterms:created>
  <dcterms:modified xsi:type="dcterms:W3CDTF">2019-02-01T09:42:13Z</dcterms:modified>
</cp:coreProperties>
</file>