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3E946877-590F-434C-A7FB-E9D05317DFC8}" xr6:coauthVersionLast="40" xr6:coauthVersionMax="40" xr10:uidLastSave="{00000000-0000-0000-0000-000000000000}"/>
  <bookViews>
    <workbookView xWindow="-120" yWindow="-120" windowWidth="19440" windowHeight="15000" xr2:uid="{BC27B90C-CD55-4530-9E55-55EED5476F92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1" l="1"/>
  <c r="K47" i="1"/>
  <c r="J47" i="1"/>
  <c r="M43" i="1"/>
  <c r="M46" i="1" l="1"/>
  <c r="M47" i="1" s="1"/>
  <c r="M30" i="1"/>
  <c r="M29" i="1"/>
  <c r="M28" i="1"/>
  <c r="M27" i="1"/>
  <c r="M26" i="1"/>
  <c r="M25" i="1"/>
  <c r="M23" i="1"/>
  <c r="M21" i="1"/>
  <c r="M20" i="1"/>
  <c r="M19" i="1"/>
  <c r="M17" i="1"/>
  <c r="M15" i="1"/>
  <c r="M14" i="1"/>
  <c r="M13" i="1"/>
  <c r="M12" i="1"/>
</calcChain>
</file>

<file path=xl/sharedStrings.xml><?xml version="1.0" encoding="utf-8"?>
<sst xmlns="http://schemas.openxmlformats.org/spreadsheetml/2006/main" count="195" uniqueCount="103">
  <si>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</si>
  <si>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</si>
  <si>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</si>
  <si>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</si>
  <si>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</si>
  <si>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</si>
  <si>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</si>
  <si>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</si>
  <si>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</si>
  <si>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</si>
  <si>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</si>
  <si>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</si>
  <si>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</si>
  <si>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</si>
  <si>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</si>
  <si>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</si>
  <si>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</si>
  <si>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</si>
  <si>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</si>
  <si>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</si>
  <si>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</si>
  <si>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</si>
  <si>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</si>
  <si>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</si>
  <si>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</si>
  <si>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</si>
  <si>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</si>
  <si>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</si>
  <si>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</si>
  <si>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</si>
  <si>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</si>
  <si>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</si>
  <si>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</si>
  <si>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</si>
  <si>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4.</t>
  </si>
  <si>
    <t>Csorvás Város Önkormányzata</t>
  </si>
  <si>
    <t>5.</t>
  </si>
  <si>
    <t>Költségvetési bevételek</t>
  </si>
  <si>
    <t>6.</t>
  </si>
  <si>
    <t>Önkormányzatok működési támogatásai</t>
  </si>
  <si>
    <t>7.</t>
  </si>
  <si>
    <t>Helyi önkormányzatok működ. általános tám.</t>
  </si>
  <si>
    <t>-</t>
  </si>
  <si>
    <t>8.</t>
  </si>
  <si>
    <t>Települési önkorm. egyes köznev.feladat.tám.</t>
  </si>
  <si>
    <t>9.</t>
  </si>
  <si>
    <t>Települési önkorm. szociális és gyermekj.tám.</t>
  </si>
  <si>
    <t>10.</t>
  </si>
  <si>
    <t>Települési önkorm. kulturális feladatainak tám.</t>
  </si>
  <si>
    <t>11.</t>
  </si>
  <si>
    <t>Működési célú támogatások államháztartáson belülről</t>
  </si>
  <si>
    <t>12.</t>
  </si>
  <si>
    <t>Egyéb működési célú támog. bevét.áht-n bel.</t>
  </si>
  <si>
    <t>13.</t>
  </si>
  <si>
    <t>Közhatalmi bevételek</t>
  </si>
  <si>
    <t>14.</t>
  </si>
  <si>
    <t>Vagyoni típusú adók</t>
  </si>
  <si>
    <t>15.</t>
  </si>
  <si>
    <t>Értékesítési és forgalmi adók</t>
  </si>
  <si>
    <t>16.</t>
  </si>
  <si>
    <t>Gépjárműadók</t>
  </si>
  <si>
    <t>17.</t>
  </si>
  <si>
    <t>Egyéb áruhasználati és szolgáltatási adók</t>
  </si>
  <si>
    <t>18.</t>
  </si>
  <si>
    <t>Egyéb közhatalmi bevételek</t>
  </si>
  <si>
    <t>19.</t>
  </si>
  <si>
    <t>Működési bevételek</t>
  </si>
  <si>
    <t>20.</t>
  </si>
  <si>
    <t>Áru-és készletértékesítés ellenértéke</t>
  </si>
  <si>
    <t>21.</t>
  </si>
  <si>
    <t>Szolgáltatások ellenértéke</t>
  </si>
  <si>
    <t>22.</t>
  </si>
  <si>
    <t>Tulajdonosi bevételek</t>
  </si>
  <si>
    <t>23.</t>
  </si>
  <si>
    <t>Ellátási díjak</t>
  </si>
  <si>
    <t>24.</t>
  </si>
  <si>
    <t>Kiszámlázott általános forgalmi adó</t>
  </si>
  <si>
    <t>25.</t>
  </si>
  <si>
    <t>Egyéb működési bevételek</t>
  </si>
  <si>
    <t>26.</t>
  </si>
  <si>
    <t>Működési célú átvett pénzeszközök</t>
  </si>
  <si>
    <t>27.</t>
  </si>
  <si>
    <t>Működési célú kölcsönök visszatérülése</t>
  </si>
  <si>
    <t>28.</t>
  </si>
  <si>
    <t>Felhalmozási célú átvett pénzeszközök</t>
  </si>
  <si>
    <t>29.</t>
  </si>
  <si>
    <t>Felhalmozási célú támogat., kölcsönök vissz.</t>
  </si>
  <si>
    <t>30.</t>
  </si>
  <si>
    <t>Finanszírozási bevételek</t>
  </si>
  <si>
    <t>31.</t>
  </si>
  <si>
    <t>Maradvány igénybevétele</t>
  </si>
  <si>
    <t>2. oldal</t>
  </si>
  <si>
    <t>32.</t>
  </si>
  <si>
    <t>33.</t>
  </si>
  <si>
    <t>34.</t>
  </si>
  <si>
    <t>35.</t>
  </si>
  <si>
    <t>Előző évi költségvetési maradvány igényb.</t>
  </si>
  <si>
    <t>36.</t>
  </si>
  <si>
    <t>Összesen:</t>
  </si>
  <si>
    <t>Csorvás Város Ökormányzatának  bevételei</t>
  </si>
  <si>
    <t>2019.évi ei.</t>
  </si>
  <si>
    <t>2019. évi ei.</t>
  </si>
  <si>
    <t>3. melléklet az önkormányzat 2019. évi költségvetéséről szóló 1./2019.(II.28.)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</si>
</sst>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3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3" fontId="0" fillId="0" borderId="2" xfId="0" applyNumberFormat="1" applyBorder="1" applyAlignment="1">
      <alignment horizontal="right"/>
    </xf>
    <xf numFmtId="3" fontId="0" fillId="0" borderId="2" xfId="0" applyNumberFormat="1" applyBorder="1" applyAlignment="1"/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F92A-B719-48CD-8FA4-FC6DEA5A75F9}">
  <dimension ref="A1:N47"/>
  <sheetViews>
    <sheetView tabSelected="1" workbookViewId="0">
      <selection activeCell="A2" sqref="A2:J2"/>
    </sheetView>
  </sheetViews>
  <sheetFormatPr defaultRowHeight="15" x14ac:dyDescent="0.25"/>
  <cols>
    <col min="1" max="1" width="4" customWidth="1"/>
    <col min="2" max="2" width="7.42578125" customWidth="1"/>
    <col min="3" max="3" width="6.85546875" customWidth="1"/>
    <col min="4" max="4" width="7.140625" customWidth="1"/>
    <col min="5" max="5" width="7.42578125" customWidth="1"/>
    <col min="6" max="6" width="7.5703125" customWidth="1"/>
    <col min="7" max="7" width="7.7109375" customWidth="1"/>
    <col min="9" max="9" width="34.28515625" customWidth="1"/>
    <col min="10" max="10" width="9.42578125" bestFit="1" customWidth="1"/>
    <col min="11" max="11" width="11.5703125" bestFit="1" customWidth="1"/>
  </cols>
  <sheetData>
    <row r="1" spans="1:14" x14ac:dyDescent="0.25">
      <c r="A1" s="35" t="s">
        <v>102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9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4" ht="16.5" customHeight="1" x14ac:dyDescent="0.25">
      <c r="A3" s="37" t="s">
        <v>99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3.5" customHeight="1" x14ac:dyDescent="0.25">
      <c r="L4" s="38" t="s">
        <v>0</v>
      </c>
      <c r="M4" s="38"/>
    </row>
    <row r="5" spans="1:14" x14ac:dyDescent="0.25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100</v>
      </c>
      <c r="K6" s="5" t="s">
        <v>101</v>
      </c>
      <c r="L6" s="5" t="s">
        <v>101</v>
      </c>
      <c r="M6" s="5" t="s">
        <v>101</v>
      </c>
    </row>
    <row r="7" spans="1:14" x14ac:dyDescent="0.25">
      <c r="A7" s="3" t="s">
        <v>21</v>
      </c>
      <c r="B7" s="4" t="s">
        <v>22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25</v>
      </c>
      <c r="H7" s="4" t="s">
        <v>26</v>
      </c>
      <c r="I7" s="4" t="s">
        <v>27</v>
      </c>
      <c r="J7" s="4" t="s">
        <v>28</v>
      </c>
      <c r="K7" s="5" t="s">
        <v>29</v>
      </c>
      <c r="L7" s="5" t="s">
        <v>30</v>
      </c>
      <c r="M7" s="5" t="s">
        <v>31</v>
      </c>
    </row>
    <row r="8" spans="1:14" x14ac:dyDescent="0.25">
      <c r="A8" s="3" t="s">
        <v>32</v>
      </c>
      <c r="B8" s="6"/>
      <c r="C8" s="6"/>
      <c r="D8" s="4" t="s">
        <v>22</v>
      </c>
      <c r="E8" s="4" t="s">
        <v>22</v>
      </c>
      <c r="F8" s="4"/>
      <c r="G8" s="4"/>
      <c r="H8" s="4" t="s">
        <v>25</v>
      </c>
      <c r="I8" s="4" t="s">
        <v>25</v>
      </c>
      <c r="J8" s="4" t="s">
        <v>33</v>
      </c>
      <c r="K8" s="5" t="s">
        <v>33</v>
      </c>
      <c r="L8" s="5" t="s">
        <v>33</v>
      </c>
      <c r="M8" s="7"/>
    </row>
    <row r="9" spans="1:14" x14ac:dyDescent="0.25">
      <c r="A9" s="3" t="s">
        <v>34</v>
      </c>
      <c r="B9" s="8">
        <v>1</v>
      </c>
      <c r="C9" s="8"/>
      <c r="D9" s="8"/>
      <c r="E9" s="8"/>
      <c r="F9" s="7" t="s">
        <v>35</v>
      </c>
      <c r="G9" s="7"/>
      <c r="H9" s="7"/>
      <c r="I9" s="7"/>
      <c r="J9" s="7"/>
      <c r="K9" s="7"/>
      <c r="L9" s="7"/>
      <c r="M9" s="7"/>
    </row>
    <row r="10" spans="1:14" x14ac:dyDescent="0.25">
      <c r="A10" s="3" t="s">
        <v>36</v>
      </c>
      <c r="B10" s="8"/>
      <c r="C10" s="8"/>
      <c r="D10" s="8"/>
      <c r="E10" s="8"/>
      <c r="F10" s="39" t="s">
        <v>37</v>
      </c>
      <c r="G10" s="40"/>
      <c r="H10" s="40"/>
      <c r="I10" s="40"/>
      <c r="J10" s="40"/>
      <c r="K10" s="40"/>
      <c r="L10" s="40"/>
      <c r="M10" s="41"/>
    </row>
    <row r="11" spans="1:14" x14ac:dyDescent="0.25">
      <c r="A11" s="3" t="s">
        <v>38</v>
      </c>
      <c r="B11" s="8"/>
      <c r="C11" s="8"/>
      <c r="D11" s="8">
        <v>1</v>
      </c>
      <c r="E11" s="8"/>
      <c r="F11" s="7"/>
      <c r="G11" s="42" t="s">
        <v>39</v>
      </c>
      <c r="H11" s="43"/>
      <c r="I11" s="44"/>
      <c r="J11" s="9"/>
      <c r="K11" s="7"/>
      <c r="L11" s="7"/>
      <c r="M11" s="7"/>
    </row>
    <row r="12" spans="1:14" x14ac:dyDescent="0.25">
      <c r="A12" s="3" t="s">
        <v>40</v>
      </c>
      <c r="B12" s="8"/>
      <c r="C12" s="8"/>
      <c r="D12" s="8"/>
      <c r="E12" s="8">
        <v>1</v>
      </c>
      <c r="F12" s="7"/>
      <c r="G12" s="7"/>
      <c r="H12" s="33" t="s">
        <v>41</v>
      </c>
      <c r="I12" s="34"/>
      <c r="J12" s="28">
        <v>169421</v>
      </c>
      <c r="K12" s="27" t="s">
        <v>42</v>
      </c>
      <c r="L12" s="27" t="s">
        <v>42</v>
      </c>
      <c r="M12" s="28">
        <f>SUM(J12:L12)</f>
        <v>169421</v>
      </c>
    </row>
    <row r="13" spans="1:14" x14ac:dyDescent="0.25">
      <c r="A13" s="3" t="s">
        <v>43</v>
      </c>
      <c r="B13" s="8"/>
      <c r="C13" s="8"/>
      <c r="D13" s="8"/>
      <c r="E13" s="8">
        <v>2</v>
      </c>
      <c r="F13" s="7"/>
      <c r="G13" s="7"/>
      <c r="H13" s="33" t="s">
        <v>44</v>
      </c>
      <c r="I13" s="34"/>
      <c r="J13" s="28">
        <v>90140</v>
      </c>
      <c r="K13" s="27" t="s">
        <v>42</v>
      </c>
      <c r="L13" s="27" t="s">
        <v>42</v>
      </c>
      <c r="M13" s="28">
        <f>SUM(J13:L13)</f>
        <v>90140</v>
      </c>
    </row>
    <row r="14" spans="1:14" x14ac:dyDescent="0.25">
      <c r="A14" s="3" t="s">
        <v>45</v>
      </c>
      <c r="B14" s="8"/>
      <c r="C14" s="8"/>
      <c r="D14" s="8"/>
      <c r="E14" s="8">
        <v>3</v>
      </c>
      <c r="F14" s="7"/>
      <c r="G14" s="7"/>
      <c r="H14" s="33" t="s">
        <v>46</v>
      </c>
      <c r="I14" s="34"/>
      <c r="J14" s="28">
        <v>95778</v>
      </c>
      <c r="K14" s="28">
        <v>92456</v>
      </c>
      <c r="L14" s="27" t="s">
        <v>42</v>
      </c>
      <c r="M14" s="28">
        <f>SUM(J14:L14)</f>
        <v>188234</v>
      </c>
    </row>
    <row r="15" spans="1:14" x14ac:dyDescent="0.25">
      <c r="A15" s="3" t="s">
        <v>47</v>
      </c>
      <c r="B15" s="8"/>
      <c r="C15" s="8"/>
      <c r="D15" s="8"/>
      <c r="E15" s="8">
        <v>4</v>
      </c>
      <c r="F15" s="7"/>
      <c r="G15" s="7"/>
      <c r="H15" s="33" t="s">
        <v>48</v>
      </c>
      <c r="I15" s="34"/>
      <c r="J15" s="28">
        <v>6008</v>
      </c>
      <c r="K15" s="27" t="s">
        <v>42</v>
      </c>
      <c r="L15" s="27" t="s">
        <v>42</v>
      </c>
      <c r="M15" s="28">
        <f>SUM(J15:L15)</f>
        <v>6008</v>
      </c>
    </row>
    <row r="16" spans="1:14" x14ac:dyDescent="0.25">
      <c r="A16" s="3" t="s">
        <v>49</v>
      </c>
      <c r="B16" s="8"/>
      <c r="C16" s="8"/>
      <c r="D16" s="8">
        <v>2</v>
      </c>
      <c r="E16" s="8"/>
      <c r="F16" s="7"/>
      <c r="G16" s="33" t="s">
        <v>50</v>
      </c>
      <c r="H16" s="45"/>
      <c r="I16" s="34"/>
      <c r="J16" s="28"/>
      <c r="K16" s="27"/>
      <c r="L16" s="27"/>
      <c r="M16" s="28"/>
    </row>
    <row r="17" spans="1:13" x14ac:dyDescent="0.25">
      <c r="A17" s="3" t="s">
        <v>51</v>
      </c>
      <c r="B17" s="8"/>
      <c r="C17" s="8"/>
      <c r="D17" s="8"/>
      <c r="E17" s="8">
        <v>1</v>
      </c>
      <c r="F17" s="7"/>
      <c r="G17" s="7"/>
      <c r="H17" s="33" t="s">
        <v>52</v>
      </c>
      <c r="I17" s="34"/>
      <c r="J17" s="28">
        <v>30148</v>
      </c>
      <c r="K17" s="27" t="s">
        <v>42</v>
      </c>
      <c r="L17" s="27" t="s">
        <v>42</v>
      </c>
      <c r="M17" s="28">
        <f>SUM(J17:L17)</f>
        <v>30148</v>
      </c>
    </row>
    <row r="18" spans="1:13" x14ac:dyDescent="0.25">
      <c r="A18" s="3" t="s">
        <v>53</v>
      </c>
      <c r="B18" s="8"/>
      <c r="C18" s="8"/>
      <c r="D18" s="8">
        <v>4</v>
      </c>
      <c r="E18" s="8"/>
      <c r="F18" s="7"/>
      <c r="G18" s="10" t="s">
        <v>54</v>
      </c>
      <c r="H18" s="11"/>
      <c r="I18" s="12"/>
      <c r="J18" s="28"/>
      <c r="K18" s="27"/>
      <c r="L18" s="27"/>
      <c r="M18" s="28"/>
    </row>
    <row r="19" spans="1:13" x14ac:dyDescent="0.25">
      <c r="A19" s="3" t="s">
        <v>55</v>
      </c>
      <c r="B19" s="8"/>
      <c r="C19" s="8"/>
      <c r="D19" s="8"/>
      <c r="E19" s="8">
        <v>2</v>
      </c>
      <c r="F19" s="7"/>
      <c r="G19" s="7"/>
      <c r="H19" s="10" t="s">
        <v>56</v>
      </c>
      <c r="I19" s="12"/>
      <c r="J19" s="28">
        <v>16000</v>
      </c>
      <c r="K19" s="27" t="s">
        <v>42</v>
      </c>
      <c r="L19" s="27" t="s">
        <v>42</v>
      </c>
      <c r="M19" s="28">
        <f>SUM(J19:L19)</f>
        <v>16000</v>
      </c>
    </row>
    <row r="20" spans="1:13" x14ac:dyDescent="0.25">
      <c r="A20" s="3" t="s">
        <v>57</v>
      </c>
      <c r="B20" s="8"/>
      <c r="C20" s="8"/>
      <c r="D20" s="8"/>
      <c r="E20" s="8">
        <v>3</v>
      </c>
      <c r="F20" s="7"/>
      <c r="G20" s="7"/>
      <c r="H20" s="10" t="s">
        <v>58</v>
      </c>
      <c r="I20" s="12"/>
      <c r="J20" s="28">
        <v>45793</v>
      </c>
      <c r="K20" s="28">
        <v>14207</v>
      </c>
      <c r="L20" s="27"/>
      <c r="M20" s="28">
        <f>SUM(J20:L20)</f>
        <v>60000</v>
      </c>
    </row>
    <row r="21" spans="1:13" x14ac:dyDescent="0.25">
      <c r="A21" s="3" t="s">
        <v>59</v>
      </c>
      <c r="B21" s="8"/>
      <c r="C21" s="8"/>
      <c r="D21" s="8"/>
      <c r="E21" s="8">
        <v>4</v>
      </c>
      <c r="F21" s="7"/>
      <c r="G21" s="7"/>
      <c r="H21" s="10" t="s">
        <v>60</v>
      </c>
      <c r="I21" s="12"/>
      <c r="J21" s="28">
        <v>9000</v>
      </c>
      <c r="K21" s="27" t="s">
        <v>42</v>
      </c>
      <c r="L21" s="27" t="s">
        <v>42</v>
      </c>
      <c r="M21" s="28">
        <f>SUM(J21:L21)</f>
        <v>9000</v>
      </c>
    </row>
    <row r="22" spans="1:13" x14ac:dyDescent="0.25">
      <c r="A22" s="3" t="s">
        <v>61</v>
      </c>
      <c r="B22" s="8"/>
      <c r="C22" s="8"/>
      <c r="D22" s="8"/>
      <c r="E22" s="8">
        <v>5</v>
      </c>
      <c r="F22" s="7"/>
      <c r="G22" s="7"/>
      <c r="H22" s="10" t="s">
        <v>62</v>
      </c>
      <c r="I22" s="12"/>
      <c r="J22" s="32" t="s">
        <v>42</v>
      </c>
      <c r="K22" s="27" t="s">
        <v>42</v>
      </c>
      <c r="L22" s="27" t="s">
        <v>42</v>
      </c>
      <c r="M22" s="28">
        <v>0</v>
      </c>
    </row>
    <row r="23" spans="1:13" x14ac:dyDescent="0.25">
      <c r="A23" s="3" t="s">
        <v>63</v>
      </c>
      <c r="B23" s="8"/>
      <c r="C23" s="8"/>
      <c r="D23" s="8"/>
      <c r="E23" s="8">
        <v>6</v>
      </c>
      <c r="F23" s="7"/>
      <c r="G23" s="7"/>
      <c r="H23" s="10" t="s">
        <v>64</v>
      </c>
      <c r="I23" s="12"/>
      <c r="J23" s="28">
        <v>1500</v>
      </c>
      <c r="K23" s="27" t="s">
        <v>42</v>
      </c>
      <c r="L23" s="27" t="s">
        <v>42</v>
      </c>
      <c r="M23" s="28">
        <f>SUM(J23:L23)</f>
        <v>1500</v>
      </c>
    </row>
    <row r="24" spans="1:13" x14ac:dyDescent="0.25">
      <c r="A24" s="3" t="s">
        <v>65</v>
      </c>
      <c r="B24" s="8"/>
      <c r="C24" s="8"/>
      <c r="D24" s="8">
        <v>5</v>
      </c>
      <c r="E24" s="8"/>
      <c r="F24" s="7"/>
      <c r="G24" s="10" t="s">
        <v>66</v>
      </c>
      <c r="H24" s="11"/>
      <c r="I24" s="12"/>
      <c r="J24" s="28"/>
      <c r="K24" s="27"/>
      <c r="L24" s="27"/>
      <c r="M24" s="28"/>
    </row>
    <row r="25" spans="1:13" x14ac:dyDescent="0.25">
      <c r="A25" s="3" t="s">
        <v>67</v>
      </c>
      <c r="B25" s="8"/>
      <c r="C25" s="8"/>
      <c r="D25" s="8"/>
      <c r="E25" s="8">
        <v>1</v>
      </c>
      <c r="F25" s="7"/>
      <c r="G25" s="7"/>
      <c r="H25" s="10" t="s">
        <v>68</v>
      </c>
      <c r="I25" s="12"/>
      <c r="J25" s="28">
        <v>10000</v>
      </c>
      <c r="K25" s="27" t="s">
        <v>42</v>
      </c>
      <c r="L25" s="27" t="s">
        <v>42</v>
      </c>
      <c r="M25" s="28">
        <f t="shared" ref="M25:M30" si="0">SUM(J25:L25)</f>
        <v>10000</v>
      </c>
    </row>
    <row r="26" spans="1:13" x14ac:dyDescent="0.25">
      <c r="A26" s="3" t="s">
        <v>69</v>
      </c>
      <c r="B26" s="8"/>
      <c r="C26" s="8"/>
      <c r="D26" s="8"/>
      <c r="E26" s="8">
        <v>2</v>
      </c>
      <c r="F26" s="7"/>
      <c r="G26" s="7"/>
      <c r="H26" s="10" t="s">
        <v>70</v>
      </c>
      <c r="I26" s="12"/>
      <c r="J26" s="28">
        <v>10000</v>
      </c>
      <c r="K26" s="27" t="s">
        <v>42</v>
      </c>
      <c r="L26" s="27" t="s">
        <v>42</v>
      </c>
      <c r="M26" s="28">
        <f t="shared" si="0"/>
        <v>10000</v>
      </c>
    </row>
    <row r="27" spans="1:13" x14ac:dyDescent="0.25">
      <c r="A27" s="3" t="s">
        <v>71</v>
      </c>
      <c r="B27" s="8"/>
      <c r="C27" s="8"/>
      <c r="D27" s="8"/>
      <c r="E27" s="8">
        <v>3</v>
      </c>
      <c r="F27" s="7"/>
      <c r="G27" s="7"/>
      <c r="H27" s="10" t="s">
        <v>72</v>
      </c>
      <c r="I27" s="12"/>
      <c r="J27" s="27" t="s">
        <v>42</v>
      </c>
      <c r="K27" s="27" t="s">
        <v>42</v>
      </c>
      <c r="L27" s="27" t="s">
        <v>42</v>
      </c>
      <c r="M27" s="28">
        <f t="shared" si="0"/>
        <v>0</v>
      </c>
    </row>
    <row r="28" spans="1:13" x14ac:dyDescent="0.25">
      <c r="A28" s="3" t="s">
        <v>73</v>
      </c>
      <c r="B28" s="8"/>
      <c r="C28" s="8"/>
      <c r="D28" s="8"/>
      <c r="E28" s="8">
        <v>4</v>
      </c>
      <c r="F28" s="7"/>
      <c r="G28" s="7"/>
      <c r="H28" s="10" t="s">
        <v>74</v>
      </c>
      <c r="I28" s="12"/>
      <c r="J28" s="28">
        <v>5500</v>
      </c>
      <c r="K28" s="27" t="s">
        <v>42</v>
      </c>
      <c r="L28" s="27" t="s">
        <v>42</v>
      </c>
      <c r="M28" s="28">
        <f t="shared" si="0"/>
        <v>5500</v>
      </c>
    </row>
    <row r="29" spans="1:13" x14ac:dyDescent="0.25">
      <c r="A29" s="3" t="s">
        <v>75</v>
      </c>
      <c r="B29" s="8"/>
      <c r="C29" s="8"/>
      <c r="D29" s="8"/>
      <c r="E29" s="8">
        <v>5</v>
      </c>
      <c r="F29" s="7"/>
      <c r="G29" s="7"/>
      <c r="H29" s="10" t="s">
        <v>76</v>
      </c>
      <c r="I29" s="12"/>
      <c r="J29" s="28">
        <v>5500</v>
      </c>
      <c r="K29" s="27" t="s">
        <v>42</v>
      </c>
      <c r="L29" s="27" t="s">
        <v>42</v>
      </c>
      <c r="M29" s="28">
        <f t="shared" si="0"/>
        <v>5500</v>
      </c>
    </row>
    <row r="30" spans="1:13" x14ac:dyDescent="0.25">
      <c r="A30" s="3" t="s">
        <v>77</v>
      </c>
      <c r="B30" s="8"/>
      <c r="C30" s="8"/>
      <c r="D30" s="8"/>
      <c r="E30" s="8">
        <v>8</v>
      </c>
      <c r="F30" s="7"/>
      <c r="G30" s="7"/>
      <c r="H30" s="10" t="s">
        <v>78</v>
      </c>
      <c r="I30" s="12"/>
      <c r="J30" s="28">
        <v>6800</v>
      </c>
      <c r="K30" s="27" t="s">
        <v>42</v>
      </c>
      <c r="L30" s="27" t="s">
        <v>42</v>
      </c>
      <c r="M30" s="28">
        <f t="shared" si="0"/>
        <v>6800</v>
      </c>
    </row>
    <row r="31" spans="1:13" x14ac:dyDescent="0.25">
      <c r="A31" s="3" t="s">
        <v>79</v>
      </c>
      <c r="B31" s="8"/>
      <c r="C31" s="8"/>
      <c r="D31" s="8">
        <v>7</v>
      </c>
      <c r="E31" s="8"/>
      <c r="F31" s="7"/>
      <c r="G31" s="10" t="s">
        <v>80</v>
      </c>
      <c r="H31" s="11"/>
      <c r="I31" s="12"/>
      <c r="J31" s="28"/>
      <c r="K31" s="27"/>
      <c r="L31" s="27"/>
      <c r="M31" s="28"/>
    </row>
    <row r="32" spans="1:13" x14ac:dyDescent="0.25">
      <c r="A32" s="3" t="s">
        <v>81</v>
      </c>
      <c r="B32" s="8"/>
      <c r="C32" s="8"/>
      <c r="D32" s="8"/>
      <c r="E32" s="8">
        <v>1</v>
      </c>
      <c r="F32" s="7"/>
      <c r="G32" s="7"/>
      <c r="H32" s="10" t="s">
        <v>82</v>
      </c>
      <c r="I32" s="12"/>
      <c r="J32" s="27" t="s">
        <v>42</v>
      </c>
      <c r="K32" s="27" t="s">
        <v>42</v>
      </c>
      <c r="L32" s="27" t="s">
        <v>42</v>
      </c>
      <c r="M32" s="27" t="s">
        <v>42</v>
      </c>
    </row>
    <row r="33" spans="1:14" x14ac:dyDescent="0.25">
      <c r="A33" s="3" t="s">
        <v>83</v>
      </c>
      <c r="B33" s="8"/>
      <c r="C33" s="8"/>
      <c r="D33" s="8">
        <v>8</v>
      </c>
      <c r="E33" s="8"/>
      <c r="F33" s="7"/>
      <c r="G33" s="33" t="s">
        <v>84</v>
      </c>
      <c r="H33" s="45"/>
      <c r="I33" s="34"/>
      <c r="J33" s="28"/>
      <c r="K33" s="28"/>
      <c r="L33" s="28"/>
      <c r="M33" s="28"/>
    </row>
    <row r="34" spans="1:14" x14ac:dyDescent="0.25">
      <c r="A34" s="15"/>
      <c r="B34" s="16"/>
      <c r="C34" s="16"/>
    </row>
    <row r="35" spans="1:14" x14ac:dyDescent="0.25">
      <c r="A35" s="15"/>
      <c r="B35" s="16"/>
      <c r="C35" s="16"/>
    </row>
    <row r="36" spans="1:14" x14ac:dyDescent="0.25">
      <c r="A36" s="15"/>
      <c r="B36" s="16"/>
      <c r="C36" s="16"/>
      <c r="D36" s="16"/>
      <c r="E36" s="16"/>
      <c r="F36" s="17"/>
      <c r="G36" s="18"/>
      <c r="H36" s="18"/>
      <c r="I36" s="18"/>
      <c r="J36" s="19"/>
      <c r="K36" s="19"/>
      <c r="L36" s="19"/>
      <c r="M36" s="19"/>
    </row>
    <row r="37" spans="1:14" x14ac:dyDescent="0.25">
      <c r="A37" s="46" t="s">
        <v>91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4" x14ac:dyDescent="0.25">
      <c r="A38" s="20"/>
      <c r="B38" s="21"/>
      <c r="C38" s="21"/>
      <c r="D38" s="21"/>
      <c r="E38" s="21"/>
      <c r="F38" s="22"/>
      <c r="G38" s="22"/>
      <c r="H38" s="22"/>
      <c r="I38" s="22"/>
      <c r="J38" s="23"/>
      <c r="K38" s="23"/>
      <c r="L38" s="23"/>
      <c r="M38" s="23"/>
    </row>
    <row r="39" spans="1:14" x14ac:dyDescent="0.25">
      <c r="A39" s="1"/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7</v>
      </c>
      <c r="I39" s="2" t="s">
        <v>8</v>
      </c>
      <c r="J39" s="2" t="s">
        <v>9</v>
      </c>
      <c r="K39" s="2" t="s">
        <v>10</v>
      </c>
      <c r="L39" s="2" t="s">
        <v>11</v>
      </c>
      <c r="M39" s="2" t="s">
        <v>12</v>
      </c>
      <c r="N39" s="17"/>
    </row>
    <row r="40" spans="1:14" x14ac:dyDescent="0.25">
      <c r="A40" s="3" t="s">
        <v>85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18</v>
      </c>
      <c r="G40" s="4" t="s">
        <v>15</v>
      </c>
      <c r="H40" s="4" t="s">
        <v>19</v>
      </c>
      <c r="I40" s="4" t="s">
        <v>20</v>
      </c>
      <c r="J40" s="4" t="s">
        <v>100</v>
      </c>
      <c r="K40" s="5" t="s">
        <v>101</v>
      </c>
      <c r="L40" s="5" t="s">
        <v>101</v>
      </c>
      <c r="M40" s="5" t="s">
        <v>101</v>
      </c>
      <c r="N40" s="17"/>
    </row>
    <row r="41" spans="1:14" x14ac:dyDescent="0.25">
      <c r="A41" s="3" t="s">
        <v>87</v>
      </c>
      <c r="B41" s="4" t="s">
        <v>22</v>
      </c>
      <c r="C41" s="4" t="s">
        <v>22</v>
      </c>
      <c r="D41" s="4" t="s">
        <v>23</v>
      </c>
      <c r="E41" s="4" t="s">
        <v>24</v>
      </c>
      <c r="F41" s="4" t="s">
        <v>25</v>
      </c>
      <c r="G41" s="4" t="s">
        <v>25</v>
      </c>
      <c r="H41" s="4" t="s">
        <v>26</v>
      </c>
      <c r="I41" s="4" t="s">
        <v>27</v>
      </c>
      <c r="J41" s="4" t="s">
        <v>28</v>
      </c>
      <c r="K41" s="5" t="s">
        <v>29</v>
      </c>
      <c r="L41" s="5" t="s">
        <v>30</v>
      </c>
      <c r="M41" s="5" t="s">
        <v>31</v>
      </c>
      <c r="N41" s="17"/>
    </row>
    <row r="42" spans="1:14" x14ac:dyDescent="0.25">
      <c r="A42" s="3" t="s">
        <v>89</v>
      </c>
      <c r="B42" s="6"/>
      <c r="C42" s="6"/>
      <c r="D42" s="4" t="s">
        <v>22</v>
      </c>
      <c r="E42" s="4" t="s">
        <v>22</v>
      </c>
      <c r="F42" s="4"/>
      <c r="G42" s="4"/>
      <c r="H42" s="4" t="s">
        <v>25</v>
      </c>
      <c r="I42" s="4" t="s">
        <v>25</v>
      </c>
      <c r="J42" s="4" t="s">
        <v>33</v>
      </c>
      <c r="K42" s="5" t="s">
        <v>33</v>
      </c>
      <c r="L42" s="5" t="s">
        <v>33</v>
      </c>
      <c r="M42" s="7"/>
    </row>
    <row r="43" spans="1:14" x14ac:dyDescent="0.25">
      <c r="A43" s="3" t="s">
        <v>92</v>
      </c>
      <c r="B43" s="8"/>
      <c r="C43" s="8"/>
      <c r="D43" s="8"/>
      <c r="E43" s="8">
        <v>1</v>
      </c>
      <c r="F43" s="7"/>
      <c r="G43" s="7"/>
      <c r="H43" s="33" t="s">
        <v>86</v>
      </c>
      <c r="I43" s="34"/>
      <c r="J43" s="27">
        <v>6500</v>
      </c>
      <c r="K43" s="27" t="s">
        <v>42</v>
      </c>
      <c r="L43" s="27" t="s">
        <v>42</v>
      </c>
      <c r="M43" s="27">
        <f>SUM(J43:L43)</f>
        <v>6500</v>
      </c>
    </row>
    <row r="44" spans="1:14" x14ac:dyDescent="0.25">
      <c r="A44" s="3" t="s">
        <v>93</v>
      </c>
      <c r="B44" s="8"/>
      <c r="C44" s="8"/>
      <c r="D44" s="8"/>
      <c r="E44" s="8"/>
      <c r="F44" s="13" t="s">
        <v>88</v>
      </c>
      <c r="G44" s="14"/>
      <c r="H44" s="14"/>
      <c r="I44" s="14"/>
      <c r="J44" s="29"/>
      <c r="K44" s="29"/>
      <c r="L44" s="29"/>
      <c r="M44" s="30"/>
    </row>
    <row r="45" spans="1:14" x14ac:dyDescent="0.25">
      <c r="A45" s="3" t="s">
        <v>94</v>
      </c>
      <c r="B45" s="8"/>
      <c r="C45" s="8"/>
      <c r="D45" s="8">
        <v>9</v>
      </c>
      <c r="E45" s="8"/>
      <c r="F45" s="7"/>
      <c r="G45" s="47" t="s">
        <v>90</v>
      </c>
      <c r="H45" s="47"/>
      <c r="I45" s="47"/>
      <c r="J45" s="27"/>
      <c r="K45" s="27"/>
      <c r="L45" s="27"/>
      <c r="M45" s="27"/>
    </row>
    <row r="46" spans="1:14" x14ac:dyDescent="0.25">
      <c r="A46" s="3" t="s">
        <v>95</v>
      </c>
      <c r="B46" s="6"/>
      <c r="C46" s="6"/>
      <c r="D46" s="8"/>
      <c r="E46" s="8">
        <v>1</v>
      </c>
      <c r="F46" s="7"/>
      <c r="G46" s="7"/>
      <c r="H46" s="33" t="s">
        <v>96</v>
      </c>
      <c r="I46" s="34"/>
      <c r="J46" s="27">
        <v>292502</v>
      </c>
      <c r="K46" s="27" t="s">
        <v>42</v>
      </c>
      <c r="L46" s="27" t="s">
        <v>42</v>
      </c>
      <c r="M46" s="27">
        <f>SUM(J46:L46)</f>
        <v>292502</v>
      </c>
    </row>
    <row r="47" spans="1:14" x14ac:dyDescent="0.25">
      <c r="A47" s="3" t="s">
        <v>97</v>
      </c>
      <c r="B47" s="6"/>
      <c r="C47" s="6"/>
      <c r="D47" s="8"/>
      <c r="E47" s="8"/>
      <c r="F47" s="7"/>
      <c r="G47" s="24" t="s">
        <v>98</v>
      </c>
      <c r="H47" s="25"/>
      <c r="I47" s="26"/>
      <c r="J47" s="31">
        <f>SUM(J43:J46,J11:J33)</f>
        <v>800590</v>
      </c>
      <c r="K47" s="31">
        <f>SUM(K43:K46,K11:K33)</f>
        <v>106663</v>
      </c>
      <c r="L47" s="31">
        <f>SUM(L43:L46,L11:L33)</f>
        <v>0</v>
      </c>
      <c r="M47" s="31">
        <f>SUM(M43:M46,M11:M33)</f>
        <v>907253</v>
      </c>
    </row>
  </sheetData>
  <mergeCells count="17">
    <mergeCell ref="G33:I33"/>
    <mergeCell ref="A37:M37"/>
    <mergeCell ref="H46:I46"/>
    <mergeCell ref="H43:I43"/>
    <mergeCell ref="G45:I45"/>
    <mergeCell ref="H17:I17"/>
    <mergeCell ref="A1:N1"/>
    <mergeCell ref="A2:J2"/>
    <mergeCell ref="A3:N3"/>
    <mergeCell ref="L4:M4"/>
    <mergeCell ref="F10:M10"/>
    <mergeCell ref="G11:I11"/>
    <mergeCell ref="H12:I12"/>
    <mergeCell ref="H13:I13"/>
    <mergeCell ref="H14:I14"/>
    <mergeCell ref="H15:I15"/>
    <mergeCell ref="G16:I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2019-02-28T12:30:25Z</cp:lastPrinted>
  <dcterms:created xsi:type="dcterms:W3CDTF">2019-02-15T07:50:48Z</dcterms:created>
  <dcterms:modified xsi:type="dcterms:W3CDTF">2019-02-28T12:31:20Z</dcterms:modified>
</cp:coreProperties>
</file>