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2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0" i="1"/>
  <c r="C26"/>
  <c r="C25"/>
  <c r="C23"/>
  <c r="C8"/>
  <c r="C11"/>
  <c r="C10"/>
  <c r="D16"/>
  <c r="D31"/>
  <c r="E31"/>
  <c r="F31"/>
  <c r="G31"/>
  <c r="H31"/>
  <c r="I31"/>
  <c r="J31"/>
  <c r="K31"/>
  <c r="L31"/>
  <c r="M31"/>
  <c r="N31"/>
  <c r="O31"/>
  <c r="E16"/>
  <c r="C16" l="1"/>
  <c r="F16"/>
  <c r="C31"/>
  <c r="G16" l="1"/>
  <c r="H16" l="1"/>
  <c r="I16" l="1"/>
  <c r="J16" l="1"/>
  <c r="K16" l="1"/>
  <c r="L16" l="1"/>
  <c r="M16" l="1"/>
  <c r="O16" l="1"/>
  <c r="N16"/>
</calcChain>
</file>

<file path=xl/sharedStrings.xml><?xml version="1.0" encoding="utf-8"?>
<sst xmlns="http://schemas.openxmlformats.org/spreadsheetml/2006/main" count="85" uniqueCount="56">
  <si>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</si>
  <si>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</si>
  <si>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</si>
  <si>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</si>
  <si>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</si>
  <si>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</si>
  <si>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</si>
  <si>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</si>
  <si>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</si>
  <si>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</si>
  <si>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</si>
  <si>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</si>
  <si>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</si>
  <si>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</si>
  <si>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</si>
  <si>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</si>
  <si>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</si>
  <si>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</si>
  <si>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</si>
  <si>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</si>
  <si>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</si>
  <si>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</si>
  <si>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</si>
  <si>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</si>
  <si>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</si>
  <si>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</si>
  <si>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</si>
  <si>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</si>
  <si>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</si>
  <si>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</si>
  <si>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</si>
  <si>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</si>
  <si>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</si>
  <si>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</si>
  <si>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</si>
  <si>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</si>
  <si>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t>2019. évi várható bevételek havi forgalma</t>
  </si>
  <si>
    <t>2019. évi várható kiadások havi forgalma</t>
  </si>
  <si>
    <r>
      <t>2020.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</si>
  <si>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</si>
  <si>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</si>
  <si>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</si>
  <si>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</si>
  <si>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</si>
  <si>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</si>
  <si>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</si>
  <si>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</si>
  <si>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</si>
  <si>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</si>
  <si>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</si>
  <si>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</si>
  <si>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</si>
  <si>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</si>
  <si>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adatok Ft</t>
  </si>
  <si>
    <t>6. melléklet a 4/2020. (II.19.) önkormányzati rendelethez</t>
  </si>
  <si>
    <t>5. melléklet a 7/2020. (IX.30.)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</si>
</sst>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3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3" xfId="0" applyNumberFormat="1" applyFont="1" applyBorder="1" applyAlignment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4" fillId="3" borderId="4" xfId="0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 wrapText="1"/>
    </xf>
    <xf numFmtId="3" fontId="0" fillId="0" borderId="4" xfId="0" applyNumberForma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/>
    <xf numFmtId="3" fontId="4" fillId="3" borderId="6" xfId="0" applyNumberFormat="1" applyFont="1" applyFill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7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3" fillId="0" borderId="17" xfId="0" applyFont="1" applyBorder="1" applyAlignment="1">
      <alignment wrapText="1"/>
    </xf>
    <xf numFmtId="0" fontId="4" fillId="2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3" fontId="4" fillId="2" borderId="25" xfId="0" applyNumberFormat="1" applyFont="1" applyFill="1" applyBorder="1" applyAlignment="1">
      <alignment vertical="center"/>
    </xf>
    <xf numFmtId="3" fontId="4" fillId="2" borderId="26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right" wrapText="1"/>
    </xf>
    <xf numFmtId="3" fontId="9" fillId="3" borderId="1" xfId="0" applyNumberFormat="1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Normal="100" workbookViewId="0">
      <selection sqref="A1:O1"/>
    </sheetView>
  </sheetViews>
  <sheetFormatPr defaultRowHeight="12.75"/>
  <cols>
    <col min="2" max="2" width="12.85546875" customWidth="1"/>
    <col min="3" max="3" width="11.140625" bestFit="1" customWidth="1"/>
    <col min="4" max="15" width="10" customWidth="1"/>
    <col min="16" max="16" width="11.140625" bestFit="1" customWidth="1"/>
  </cols>
  <sheetData>
    <row r="1" spans="1:16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ht="13.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53</v>
      </c>
    </row>
    <row r="5" spans="1:16" ht="13.5" thickBot="1">
      <c r="A5" s="51"/>
      <c r="B5" s="32" t="s">
        <v>39</v>
      </c>
      <c r="C5" s="28" t="s">
        <v>40</v>
      </c>
      <c r="D5" s="28" t="s">
        <v>41</v>
      </c>
      <c r="E5" s="29" t="s">
        <v>42</v>
      </c>
      <c r="F5" s="29" t="s">
        <v>43</v>
      </c>
      <c r="G5" s="29" t="s">
        <v>44</v>
      </c>
      <c r="H5" s="29" t="s">
        <v>45</v>
      </c>
      <c r="I5" s="29" t="s">
        <v>46</v>
      </c>
      <c r="J5" s="30" t="s">
        <v>47</v>
      </c>
      <c r="K5" s="30" t="s">
        <v>48</v>
      </c>
      <c r="L5" s="30" t="s">
        <v>49</v>
      </c>
      <c r="M5" s="30" t="s">
        <v>50</v>
      </c>
      <c r="N5" s="28" t="s">
        <v>51</v>
      </c>
      <c r="O5" s="31" t="s">
        <v>52</v>
      </c>
    </row>
    <row r="6" spans="1:16">
      <c r="A6" s="52"/>
      <c r="B6" s="59" t="s">
        <v>14</v>
      </c>
      <c r="C6" s="9" t="s">
        <v>13</v>
      </c>
      <c r="D6" s="56" t="s">
        <v>36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spans="1:16">
      <c r="A7" s="53"/>
      <c r="B7" s="60"/>
      <c r="C7" s="9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6" t="s">
        <v>12</v>
      </c>
    </row>
    <row r="8" spans="1:16" ht="45">
      <c r="A8" s="39">
        <v>1</v>
      </c>
      <c r="B8" s="33" t="s">
        <v>18</v>
      </c>
      <c r="C8" s="11">
        <f>SUM(D8:O8)</f>
        <v>185489079</v>
      </c>
      <c r="D8" s="4">
        <v>15457423</v>
      </c>
      <c r="E8" s="4">
        <v>15457423</v>
      </c>
      <c r="F8" s="4">
        <v>15457423</v>
      </c>
      <c r="G8" s="4">
        <v>15457423</v>
      </c>
      <c r="H8" s="4">
        <v>15457424</v>
      </c>
      <c r="I8" s="4">
        <v>15457423</v>
      </c>
      <c r="J8" s="4">
        <v>15457423</v>
      </c>
      <c r="K8" s="4">
        <v>15457423</v>
      </c>
      <c r="L8" s="4">
        <v>15457423</v>
      </c>
      <c r="M8" s="4">
        <v>15457424</v>
      </c>
      <c r="N8" s="4">
        <v>15457424</v>
      </c>
      <c r="O8" s="17">
        <v>15457423</v>
      </c>
      <c r="P8" s="3"/>
    </row>
    <row r="9" spans="1:16" ht="45" customHeight="1">
      <c r="A9" s="39">
        <v>2</v>
      </c>
      <c r="B9" s="33" t="s">
        <v>19</v>
      </c>
      <c r="C9" s="11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17">
        <v>0</v>
      </c>
      <c r="P9" s="3"/>
    </row>
    <row r="10" spans="1:16" ht="22.5">
      <c r="A10" s="39">
        <v>3</v>
      </c>
      <c r="B10" s="34" t="s">
        <v>20</v>
      </c>
      <c r="C10" s="12">
        <f>SUM(D10:O10)</f>
        <v>44281540</v>
      </c>
      <c r="D10" s="4">
        <v>3690128</v>
      </c>
      <c r="E10" s="4">
        <v>3690128</v>
      </c>
      <c r="F10" s="4">
        <v>3690129</v>
      </c>
      <c r="G10" s="4">
        <v>3690128</v>
      </c>
      <c r="H10" s="4">
        <v>3690128</v>
      </c>
      <c r="I10" s="4">
        <v>3690129</v>
      </c>
      <c r="J10" s="4">
        <v>3690128</v>
      </c>
      <c r="K10" s="4">
        <v>3690128</v>
      </c>
      <c r="L10" s="4">
        <v>3690129</v>
      </c>
      <c r="M10" s="4">
        <v>3690128</v>
      </c>
      <c r="N10" s="4">
        <v>3690128</v>
      </c>
      <c r="O10" s="17">
        <v>3690129</v>
      </c>
      <c r="P10" s="3"/>
    </row>
    <row r="11" spans="1:16" ht="22.5">
      <c r="A11" s="39">
        <v>4</v>
      </c>
      <c r="B11" s="34" t="s">
        <v>21</v>
      </c>
      <c r="C11" s="12">
        <f>SUM(D11:O11)</f>
        <v>28138122</v>
      </c>
      <c r="D11" s="4">
        <v>2344843</v>
      </c>
      <c r="E11" s="4">
        <v>2344844</v>
      </c>
      <c r="F11" s="4">
        <v>2344843</v>
      </c>
      <c r="G11" s="4">
        <v>2344844</v>
      </c>
      <c r="H11" s="4">
        <v>2344843</v>
      </c>
      <c r="I11" s="4">
        <v>2344844</v>
      </c>
      <c r="J11" s="4">
        <v>2344843</v>
      </c>
      <c r="K11" s="4">
        <v>2344844</v>
      </c>
      <c r="L11" s="4">
        <v>2344843</v>
      </c>
      <c r="M11" s="4">
        <v>2344844</v>
      </c>
      <c r="N11" s="4">
        <v>2344843</v>
      </c>
      <c r="O11" s="17">
        <v>2344844</v>
      </c>
      <c r="P11" s="3"/>
    </row>
    <row r="12" spans="1:16" ht="22.5">
      <c r="A12" s="39">
        <v>5</v>
      </c>
      <c r="B12" s="35" t="s">
        <v>22</v>
      </c>
      <c r="C12" s="12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/>
      <c r="J12" s="5">
        <v>0</v>
      </c>
      <c r="K12" s="5">
        <v>0</v>
      </c>
      <c r="L12" s="5">
        <v>0</v>
      </c>
      <c r="M12" s="5"/>
      <c r="N12" s="5">
        <v>0</v>
      </c>
      <c r="O12" s="18">
        <v>0</v>
      </c>
      <c r="P12" s="3"/>
    </row>
    <row r="13" spans="1:16" ht="45">
      <c r="A13" s="39">
        <v>6</v>
      </c>
      <c r="B13" s="36" t="s">
        <v>24</v>
      </c>
      <c r="C13" s="12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17">
        <v>0</v>
      </c>
      <c r="P13" s="3"/>
    </row>
    <row r="14" spans="1:16" ht="45">
      <c r="A14" s="39">
        <v>7</v>
      </c>
      <c r="B14" s="35" t="s">
        <v>23</v>
      </c>
      <c r="C14" s="12">
        <v>52698996</v>
      </c>
      <c r="D14" s="4">
        <v>4391583</v>
      </c>
      <c r="E14" s="4">
        <v>4391583</v>
      </c>
      <c r="F14" s="4">
        <v>4391583</v>
      </c>
      <c r="G14" s="4">
        <v>4391583</v>
      </c>
      <c r="H14" s="4">
        <v>4391583</v>
      </c>
      <c r="I14" s="6">
        <v>4391583</v>
      </c>
      <c r="J14" s="4">
        <v>4391583</v>
      </c>
      <c r="K14" s="4">
        <v>4391583</v>
      </c>
      <c r="L14" s="4">
        <v>4391583</v>
      </c>
      <c r="M14" s="4">
        <v>4391583</v>
      </c>
      <c r="N14" s="4">
        <v>4391583</v>
      </c>
      <c r="O14" s="17">
        <v>4391583</v>
      </c>
      <c r="P14" s="3"/>
    </row>
    <row r="15" spans="1:16" ht="35.1" customHeight="1">
      <c r="A15" s="39">
        <v>8</v>
      </c>
      <c r="B15" s="37" t="s">
        <v>25</v>
      </c>
      <c r="C15" s="46">
        <v>179104629</v>
      </c>
      <c r="D15" s="7">
        <v>14925385</v>
      </c>
      <c r="E15" s="7">
        <v>14925386</v>
      </c>
      <c r="F15" s="7">
        <v>14925385</v>
      </c>
      <c r="G15" s="7">
        <v>14925386</v>
      </c>
      <c r="H15" s="7">
        <v>14925385</v>
      </c>
      <c r="I15" s="7">
        <v>14925386</v>
      </c>
      <c r="J15" s="7">
        <v>14925386</v>
      </c>
      <c r="K15" s="7">
        <v>14925386</v>
      </c>
      <c r="L15" s="7">
        <v>14925386</v>
      </c>
      <c r="M15" s="7">
        <v>14925386</v>
      </c>
      <c r="N15" s="7">
        <v>14925386</v>
      </c>
      <c r="O15" s="19">
        <v>14925386</v>
      </c>
      <c r="P15" s="3"/>
    </row>
    <row r="16" spans="1:16" ht="36" customHeight="1" thickBot="1">
      <c r="A16" s="40">
        <v>9</v>
      </c>
      <c r="B16" s="38" t="s">
        <v>26</v>
      </c>
      <c r="C16" s="20">
        <f t="shared" ref="C16:O16" si="0">SUM(C8:C15)</f>
        <v>489712366</v>
      </c>
      <c r="D16" s="21">
        <f t="shared" si="0"/>
        <v>40809362</v>
      </c>
      <c r="E16" s="21">
        <f t="shared" si="0"/>
        <v>40809364</v>
      </c>
      <c r="F16" s="21">
        <f t="shared" si="0"/>
        <v>40809363</v>
      </c>
      <c r="G16" s="21">
        <f t="shared" si="0"/>
        <v>40809364</v>
      </c>
      <c r="H16" s="21">
        <f t="shared" si="0"/>
        <v>40809363</v>
      </c>
      <c r="I16" s="21">
        <f t="shared" si="0"/>
        <v>40809365</v>
      </c>
      <c r="J16" s="21">
        <f t="shared" si="0"/>
        <v>40809363</v>
      </c>
      <c r="K16" s="21">
        <f t="shared" si="0"/>
        <v>40809364</v>
      </c>
      <c r="L16" s="21">
        <f t="shared" si="0"/>
        <v>40809364</v>
      </c>
      <c r="M16" s="21">
        <f t="shared" si="0"/>
        <v>40809365</v>
      </c>
      <c r="N16" s="21">
        <f t="shared" si="0"/>
        <v>40809364</v>
      </c>
      <c r="O16" s="22">
        <f t="shared" si="0"/>
        <v>40809365</v>
      </c>
      <c r="P16" s="3"/>
    </row>
    <row r="18" spans="1:16" ht="13.5" thickBot="1">
      <c r="E18" s="14"/>
      <c r="F18" s="14"/>
      <c r="G18" s="14"/>
      <c r="H18" s="14"/>
      <c r="I18" s="14"/>
      <c r="K18" s="15"/>
      <c r="L18" s="15"/>
      <c r="M18" s="15"/>
      <c r="N18" s="61" t="s">
        <v>17</v>
      </c>
      <c r="O18" s="61"/>
    </row>
    <row r="19" spans="1:16" ht="13.5" thickBot="1">
      <c r="A19" s="27"/>
      <c r="B19" s="28" t="s">
        <v>39</v>
      </c>
      <c r="C19" s="28" t="s">
        <v>40</v>
      </c>
      <c r="D19" s="28" t="s">
        <v>41</v>
      </c>
      <c r="E19" s="29" t="s">
        <v>42</v>
      </c>
      <c r="F19" s="29" t="s">
        <v>43</v>
      </c>
      <c r="G19" s="29" t="s">
        <v>44</v>
      </c>
      <c r="H19" s="29" t="s">
        <v>45</v>
      </c>
      <c r="I19" s="29" t="s">
        <v>46</v>
      </c>
      <c r="J19" s="30" t="s">
        <v>47</v>
      </c>
      <c r="K19" s="30" t="s">
        <v>48</v>
      </c>
      <c r="L19" s="30" t="s">
        <v>49</v>
      </c>
      <c r="M19" s="30" t="s">
        <v>50</v>
      </c>
      <c r="N19" s="28" t="s">
        <v>51</v>
      </c>
      <c r="O19" s="31" t="s">
        <v>52</v>
      </c>
    </row>
    <row r="20" spans="1:16">
      <c r="A20" s="52"/>
      <c r="B20" s="62" t="s">
        <v>15</v>
      </c>
      <c r="C20" s="9" t="s">
        <v>13</v>
      </c>
      <c r="D20" s="56" t="s">
        <v>37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16">
      <c r="A21" s="53"/>
      <c r="B21" s="63"/>
      <c r="C21" s="9" t="s">
        <v>0</v>
      </c>
      <c r="D21" s="10" t="s">
        <v>1</v>
      </c>
      <c r="E21" s="10" t="s">
        <v>2</v>
      </c>
      <c r="F21" s="10" t="s">
        <v>3</v>
      </c>
      <c r="G21" s="10" t="s">
        <v>4</v>
      </c>
      <c r="H21" s="10" t="s">
        <v>5</v>
      </c>
      <c r="I21" s="10" t="s">
        <v>6</v>
      </c>
      <c r="J21" s="10" t="s">
        <v>7</v>
      </c>
      <c r="K21" s="10" t="s">
        <v>8</v>
      </c>
      <c r="L21" s="10" t="s">
        <v>9</v>
      </c>
      <c r="M21" s="10" t="s">
        <v>10</v>
      </c>
      <c r="N21" s="10" t="s">
        <v>11</v>
      </c>
      <c r="O21" s="16" t="s">
        <v>12</v>
      </c>
    </row>
    <row r="22" spans="1:16" ht="22.5">
      <c r="A22" s="39">
        <v>1</v>
      </c>
      <c r="B22" s="41" t="s">
        <v>27</v>
      </c>
      <c r="C22" s="47">
        <v>26000000</v>
      </c>
      <c r="D22" s="8">
        <v>2166666</v>
      </c>
      <c r="E22" s="8">
        <v>2166667</v>
      </c>
      <c r="F22" s="8">
        <v>2166667</v>
      </c>
      <c r="G22" s="8">
        <v>2166667</v>
      </c>
      <c r="H22" s="8">
        <v>2166667</v>
      </c>
      <c r="I22" s="8">
        <v>2166667</v>
      </c>
      <c r="J22" s="8">
        <v>2166667</v>
      </c>
      <c r="K22" s="8">
        <v>2166667</v>
      </c>
      <c r="L22" s="8">
        <v>2166667</v>
      </c>
      <c r="M22" s="8">
        <v>2166666</v>
      </c>
      <c r="N22" s="8">
        <v>2166666</v>
      </c>
      <c r="O22" s="23">
        <v>2166666</v>
      </c>
      <c r="P22" s="2"/>
    </row>
    <row r="23" spans="1:16" ht="56.25">
      <c r="A23" s="39">
        <v>2</v>
      </c>
      <c r="B23" s="35" t="s">
        <v>28</v>
      </c>
      <c r="C23" s="13">
        <f t="shared" ref="C23:C26" si="1">SUM(D23:O23)</f>
        <v>4112500</v>
      </c>
      <c r="D23" s="8">
        <v>342709</v>
      </c>
      <c r="E23" s="8">
        <v>342709</v>
      </c>
      <c r="F23" s="8">
        <v>342709</v>
      </c>
      <c r="G23" s="8">
        <v>342709</v>
      </c>
      <c r="H23" s="8">
        <v>342708</v>
      </c>
      <c r="I23" s="8">
        <v>342708</v>
      </c>
      <c r="J23" s="8">
        <v>342708</v>
      </c>
      <c r="K23" s="8">
        <v>342708</v>
      </c>
      <c r="L23" s="8">
        <v>342708</v>
      </c>
      <c r="M23" s="8">
        <v>342708</v>
      </c>
      <c r="N23" s="8">
        <v>342708</v>
      </c>
      <c r="O23" s="23">
        <v>342708</v>
      </c>
      <c r="P23" s="2"/>
    </row>
    <row r="24" spans="1:16" ht="22.5">
      <c r="A24" s="39">
        <v>3</v>
      </c>
      <c r="B24" s="35" t="s">
        <v>29</v>
      </c>
      <c r="C24" s="47">
        <v>114578198</v>
      </c>
      <c r="D24" s="8">
        <v>9548266</v>
      </c>
      <c r="E24" s="8">
        <v>9548267</v>
      </c>
      <c r="F24" s="8">
        <v>9548266</v>
      </c>
      <c r="G24" s="8">
        <v>9548267</v>
      </c>
      <c r="H24" s="8">
        <v>9548266</v>
      </c>
      <c r="I24" s="8">
        <v>9548267</v>
      </c>
      <c r="J24" s="8">
        <v>9548266</v>
      </c>
      <c r="K24" s="8">
        <v>9548267</v>
      </c>
      <c r="L24" s="8">
        <v>9548266</v>
      </c>
      <c r="M24" s="8">
        <v>9548267</v>
      </c>
      <c r="N24" s="8">
        <v>9548266</v>
      </c>
      <c r="O24" s="23">
        <v>9548267</v>
      </c>
      <c r="P24" s="2"/>
    </row>
    <row r="25" spans="1:16" ht="22.5" customHeight="1">
      <c r="A25" s="39">
        <v>4</v>
      </c>
      <c r="B25" s="35" t="s">
        <v>30</v>
      </c>
      <c r="C25" s="13">
        <f t="shared" si="1"/>
        <v>6329000</v>
      </c>
      <c r="D25" s="8">
        <v>527416</v>
      </c>
      <c r="E25" s="8">
        <v>527416</v>
      </c>
      <c r="F25" s="8">
        <v>527416</v>
      </c>
      <c r="G25" s="8">
        <v>527417</v>
      </c>
      <c r="H25" s="8">
        <v>527417</v>
      </c>
      <c r="I25" s="8">
        <v>527417</v>
      </c>
      <c r="J25" s="8">
        <v>527417</v>
      </c>
      <c r="K25" s="8">
        <v>527417</v>
      </c>
      <c r="L25" s="8">
        <v>527417</v>
      </c>
      <c r="M25" s="8">
        <v>527417</v>
      </c>
      <c r="N25" s="8">
        <v>527417</v>
      </c>
      <c r="O25" s="23">
        <v>527416</v>
      </c>
      <c r="P25" s="2"/>
    </row>
    <row r="26" spans="1:16" ht="33.75">
      <c r="A26" s="39">
        <v>5</v>
      </c>
      <c r="B26" s="35" t="s">
        <v>31</v>
      </c>
      <c r="C26" s="13">
        <f t="shared" si="1"/>
        <v>88702461</v>
      </c>
      <c r="D26" s="8">
        <v>7391871</v>
      </c>
      <c r="E26" s="8">
        <v>7391871</v>
      </c>
      <c r="F26" s="8">
        <v>7391871</v>
      </c>
      <c r="G26" s="8">
        <v>7391872</v>
      </c>
      <c r="H26" s="8">
        <v>7391872</v>
      </c>
      <c r="I26" s="8">
        <v>7391872</v>
      </c>
      <c r="J26" s="8">
        <v>7391872</v>
      </c>
      <c r="K26" s="8">
        <v>7391872</v>
      </c>
      <c r="L26" s="8">
        <v>7391872</v>
      </c>
      <c r="M26" s="8">
        <v>7391872</v>
      </c>
      <c r="N26" s="8">
        <v>7391872</v>
      </c>
      <c r="O26" s="23">
        <v>7391872</v>
      </c>
      <c r="P26" s="2"/>
    </row>
    <row r="27" spans="1:16" ht="22.5">
      <c r="A27" s="39">
        <v>6</v>
      </c>
      <c r="B27" s="35" t="s">
        <v>32</v>
      </c>
      <c r="C27" s="47">
        <v>8340000</v>
      </c>
      <c r="D27" s="8">
        <v>695000</v>
      </c>
      <c r="E27" s="8">
        <v>695000</v>
      </c>
      <c r="F27" s="8">
        <v>695000</v>
      </c>
      <c r="G27" s="8">
        <v>695000</v>
      </c>
      <c r="H27" s="8">
        <v>695000</v>
      </c>
      <c r="I27" s="8">
        <v>695000</v>
      </c>
      <c r="J27" s="8">
        <v>695000</v>
      </c>
      <c r="K27" s="8">
        <v>695000</v>
      </c>
      <c r="L27" s="8">
        <v>695000</v>
      </c>
      <c r="M27" s="8">
        <v>695000</v>
      </c>
      <c r="N27" s="8">
        <v>695000</v>
      </c>
      <c r="O27" s="23">
        <v>695000</v>
      </c>
      <c r="P27" s="2"/>
    </row>
    <row r="28" spans="1:16">
      <c r="A28" s="39">
        <v>7</v>
      </c>
      <c r="B28" s="35" t="s">
        <v>33</v>
      </c>
      <c r="C28" s="47">
        <v>189377145</v>
      </c>
      <c r="D28" s="8">
        <v>15781429</v>
      </c>
      <c r="E28" s="8">
        <v>15781429</v>
      </c>
      <c r="F28" s="8">
        <v>15781429</v>
      </c>
      <c r="G28" s="8">
        <v>15781429</v>
      </c>
      <c r="H28" s="8">
        <v>15781429</v>
      </c>
      <c r="I28" s="8">
        <v>15781429</v>
      </c>
      <c r="J28" s="8">
        <v>15781429</v>
      </c>
      <c r="K28" s="8">
        <v>15781429</v>
      </c>
      <c r="L28" s="8">
        <v>15781428</v>
      </c>
      <c r="M28" s="8">
        <v>15781429</v>
      </c>
      <c r="N28" s="8">
        <v>15781428</v>
      </c>
      <c r="O28" s="23">
        <v>15781428</v>
      </c>
      <c r="P28" s="2"/>
    </row>
    <row r="29" spans="1:16" ht="35.1" customHeight="1">
      <c r="A29" s="39">
        <v>8</v>
      </c>
      <c r="B29" s="35" t="s">
        <v>34</v>
      </c>
      <c r="C29" s="13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23">
        <v>0</v>
      </c>
      <c r="P29" s="2"/>
    </row>
    <row r="30" spans="1:16" ht="35.1" customHeight="1" thickBot="1">
      <c r="A30" s="39"/>
      <c r="B30" s="42" t="s">
        <v>35</v>
      </c>
      <c r="C30" s="24">
        <f>SUM(D30:O30)</f>
        <v>52273062</v>
      </c>
      <c r="D30" s="25">
        <v>4356088</v>
      </c>
      <c r="E30" s="25">
        <v>4356089</v>
      </c>
      <c r="F30" s="25">
        <v>4356088</v>
      </c>
      <c r="G30" s="25">
        <v>4356089</v>
      </c>
      <c r="H30" s="25">
        <v>4356088</v>
      </c>
      <c r="I30" s="25">
        <v>4356089</v>
      </c>
      <c r="J30" s="25">
        <v>4356088</v>
      </c>
      <c r="K30" s="25">
        <v>4356089</v>
      </c>
      <c r="L30" s="25">
        <v>4356088</v>
      </c>
      <c r="M30" s="25">
        <v>4356089</v>
      </c>
      <c r="N30" s="25">
        <v>4356088</v>
      </c>
      <c r="O30" s="26">
        <v>4356089</v>
      </c>
      <c r="P30" s="2"/>
    </row>
    <row r="31" spans="1:16" ht="36" customHeight="1" thickBot="1">
      <c r="A31" s="40">
        <v>9</v>
      </c>
      <c r="B31" s="43" t="s">
        <v>26</v>
      </c>
      <c r="C31" s="44">
        <f>SUM(C22:C30)</f>
        <v>489712366</v>
      </c>
      <c r="D31" s="44">
        <f t="shared" ref="D31:O31" si="2">SUM(D22:D30)</f>
        <v>40809445</v>
      </c>
      <c r="E31" s="44">
        <f t="shared" si="2"/>
        <v>40809448</v>
      </c>
      <c r="F31" s="44">
        <f t="shared" si="2"/>
        <v>40809446</v>
      </c>
      <c r="G31" s="44">
        <f t="shared" si="2"/>
        <v>40809450</v>
      </c>
      <c r="H31" s="44">
        <f t="shared" si="2"/>
        <v>40809447</v>
      </c>
      <c r="I31" s="44">
        <f t="shared" si="2"/>
        <v>40809449</v>
      </c>
      <c r="J31" s="44">
        <f t="shared" si="2"/>
        <v>40809447</v>
      </c>
      <c r="K31" s="44">
        <f t="shared" si="2"/>
        <v>40809449</v>
      </c>
      <c r="L31" s="44">
        <f t="shared" si="2"/>
        <v>40809446</v>
      </c>
      <c r="M31" s="44">
        <f t="shared" si="2"/>
        <v>40809448</v>
      </c>
      <c r="N31" s="44">
        <f t="shared" si="2"/>
        <v>40809445</v>
      </c>
      <c r="O31" s="45">
        <f t="shared" si="2"/>
        <v>40809446</v>
      </c>
      <c r="P31" s="2"/>
    </row>
    <row r="53" spans="2:2">
      <c r="B53" t="s">
        <v>16</v>
      </c>
    </row>
  </sheetData>
  <mergeCells count="10">
    <mergeCell ref="A2:O2"/>
    <mergeCell ref="A1:O1"/>
    <mergeCell ref="A5:A7"/>
    <mergeCell ref="A20:A21"/>
    <mergeCell ref="B3:O3"/>
    <mergeCell ref="D20:O20"/>
    <mergeCell ref="D6:O6"/>
    <mergeCell ref="B6:B7"/>
    <mergeCell ref="N18:O18"/>
    <mergeCell ref="B20:B2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2020-02-11T08:39:55Z</cp:lastPrinted>
  <dcterms:created xsi:type="dcterms:W3CDTF">2009-04-29T06:33:29Z</dcterms:created>
  <dcterms:modified xsi:type="dcterms:W3CDTF">2020-10-01T07:24:57Z</dcterms:modified>
</cp:coreProperties>
</file>