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\Documents\Zárszámadás\"/>
    </mc:Choice>
  </mc:AlternateContent>
  <xr:revisionPtr revIDLastSave="0" documentId="13_ncr:1_{E9C20B8F-266C-4BE0-81F3-81DBA8C0745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C21" i="1"/>
  <c r="E16" i="1"/>
  <c r="E7" i="1"/>
  <c r="E11" i="1" s="1"/>
  <c r="C7" i="1"/>
  <c r="C11" i="1" s="1"/>
</calcChain>
</file>

<file path=xl/sharedStrings.xml><?xml version="1.0" encoding="utf-8"?>
<sst xmlns="http://schemas.openxmlformats.org/spreadsheetml/2006/main" count="124" uniqueCount="124">
  <si>
    <t>Mérleg</t>
  </si>
  <si>
    <t>Megnevezés</t>
  </si>
  <si>
    <t>Előző időszak</t>
  </si>
  <si>
    <t>Módosítások (+/-)</t>
  </si>
  <si>
    <t>Tárgyi időszak</t>
  </si>
  <si>
    <t>05</t>
  </si>
  <si>
    <t>A/II/1 Ingatlanok és a kapcsolódó vagyoni értékű jogok</t>
  </si>
  <si>
    <t>06</t>
  </si>
  <si>
    <t>A/II/2 Gépek, berendezések, felszerelések, járművek</t>
  </si>
  <si>
    <t>08</t>
  </si>
  <si>
    <t>A/II/4 Beruházások, felújítások</t>
  </si>
  <si>
    <t>10</t>
  </si>
  <si>
    <t>A/II Tárgyi eszközök  (=A/II/1+...+A/II/5)</t>
  </si>
  <si>
    <t>11</t>
  </si>
  <si>
    <t>A/III/1 Tartós részesedések (=A/III/1a+…+A/III/1e)</t>
  </si>
  <si>
    <t>21</t>
  </si>
  <si>
    <t>A/III Befektetett pénzügyi eszközök (=A/III/1+A/III/2+A/III/3)</t>
  </si>
  <si>
    <t>28</t>
  </si>
  <si>
    <t>A) NEMZETI VAGYONBA TARTOZÓ BEFEKTETETT ESZKÖZÖK (=A/I+A/II+A/III+A/IV)</t>
  </si>
  <si>
    <t>47</t>
  </si>
  <si>
    <t>C/II/1 Forintpénztár</t>
  </si>
  <si>
    <t>50</t>
  </si>
  <si>
    <t>C/II Pénztárak, csekkek, betétkönyvek (=C/II/1+C/II/2+C/II/3)</t>
  </si>
  <si>
    <t>51</t>
  </si>
  <si>
    <t>C/III/1 Kincstáron kívüli forintszámlák</t>
  </si>
  <si>
    <t>53</t>
  </si>
  <si>
    <t>C/III Forintszámlák (=C/III/1+C/III/2)</t>
  </si>
  <si>
    <t>57</t>
  </si>
  <si>
    <t>C) PÉNZESZKÖZÖK (=C/I+…+C/IV)</t>
  </si>
  <si>
    <t>58</t>
  </si>
  <si>
    <t>D/I/1 Költségvetési évben esedékes követelések működési célú támogatások bevételeire államháztartáson belülről (&gt;=D/I/1a)</t>
  </si>
  <si>
    <t>62</t>
  </si>
  <si>
    <t>D/I/3 Költségvetési évben esedékes követelések közhatalmi bevételre (=D/I/3a+…+D/I/3f)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</si>
  <si>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</si>
  <si>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</si>
  <si>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</si>
  <si>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</si>
  <si>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</si>
  <si>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</si>
  <si>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</si>
  <si>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</si>
  <si>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73</t>
  </si>
  <si>
    <t>D/I/4d - ebből: költségvetési évben esedékes követelések kiszámlázott általános forgalmi adóra</t>
  </si>
  <si>
    <t>101</t>
  </si>
  <si>
    <t>D/I Költségvetési évben esedékes követelések (=D/I/1+…+D/I/8)</t>
  </si>
  <si>
    <t>143</t>
  </si>
  <si>
    <t>D/III/1 Adott előlegek (=D/III/1a+…+D/III/1f)</t>
  </si>
  <si>
    <t>152</t>
  </si>
  <si>
    <t>D/III/4 Forgótőke elszámolása</t>
  </si>
  <si>
    <t>158</t>
  </si>
  <si>
    <t>D/III Követelés jellegű sajátos elszámolások (=D/III/1+…+D/III/9)</t>
  </si>
  <si>
    <t>159</t>
  </si>
  <si>
    <t>D) KÖVETELÉSEK  (=D/I+D/II+D/III)</t>
  </si>
  <si>
    <t>161</t>
  </si>
  <si>
    <t>E/I/2 Más előzetesen felszámított levonható általános forgalmi adó</t>
  </si>
  <si>
    <t>163</t>
  </si>
  <si>
    <t>E/I/4 Más előzetesen felszámított nem levonható általános forgalmi adó</t>
  </si>
  <si>
    <t>164</t>
  </si>
  <si>
    <t>E/I Előzetesen felszámított általános forgalmi adó elszámolása (=E/I/1+…+E/I/4)</t>
  </si>
  <si>
    <t>166</t>
  </si>
  <si>
    <t>E/II/2 Más fizetendő általános forgalmi adó</t>
  </si>
  <si>
    <t>167</t>
  </si>
  <si>
    <t>E/II Fizetendő általános forgalmi adó elszámolása (=E/II/1+E/II/2)</t>
  </si>
  <si>
    <t>171</t>
  </si>
  <si>
    <t>E) EGYÉB SAJÁTOS ELSZÁMOLÁSOK (=E/I+E/II+E/III)</t>
  </si>
  <si>
    <t>ESZKÖZÖK ÖSSZESEN (=A+B+C+D+E+F)</t>
  </si>
  <si>
    <t>180</t>
  </si>
  <si>
    <t>G/IV Felhalmozott eredmény</t>
  </si>
  <si>
    <t>182</t>
  </si>
  <si>
    <t>G/VI Mérleg szerinti eredmény</t>
  </si>
  <si>
    <t>183</t>
  </si>
  <si>
    <t>G/ SAJÁT TŐKE  (= G/I+…+G/VI)</t>
  </si>
  <si>
    <t>184</t>
  </si>
  <si>
    <t>H/I/1 Költségvetési évben esedékes kötelezettségek személyi juttatásokra</t>
  </si>
  <si>
    <t>186</t>
  </si>
  <si>
    <t>H/I/3 Költségvetési évben esedékes kötelezettségek dologi kiadásokra</t>
  </si>
  <si>
    <t>209</t>
  </si>
  <si>
    <t>H/I Költségvetési évben esedékes kötelezettségek (=H/I/1+…+H/I/9)</t>
  </si>
  <si>
    <t>222</t>
  </si>
  <si>
    <t>H/II/9 Költségvetési évet követően esedékes kötelezettségek finanszírozási kiadásokra (&gt;=H/II/9a+…+H/II/9j)</t>
  </si>
  <si>
    <t>227</t>
  </si>
  <si>
    <t>H/II/9e - ebből: költségvetési évet követően esedékes kötelezettségek államháztartáson belüli megelőlegezések visszafizetésére</t>
  </si>
  <si>
    <t>233</t>
  </si>
  <si>
    <t>H/II Költségvetési évet követően esedékes kötelezettségek (=H/II/1+…+H/II/9)</t>
  </si>
  <si>
    <t>234</t>
  </si>
  <si>
    <t>H/III/1 Kapott előlegek</t>
  </si>
  <si>
    <t>240</t>
  </si>
  <si>
    <t>H/III/8 Letétre, megőrzésre, fedezetkezelésre átvett pénzeszközök, biztosítékok</t>
  </si>
  <si>
    <t>243</t>
  </si>
  <si>
    <t>H/III Kötelezettség jellegű sajátos elszámolások (=H/III/1+…+H/III/10)</t>
  </si>
  <si>
    <t>244</t>
  </si>
  <si>
    <t>H) KÖTELEZETTSÉGEK (=H/I+H/II+H/III)</t>
  </si>
  <si>
    <t>250</t>
  </si>
  <si>
    <t>FORRÁSOK ÖSSZESEN (=G+H+I+J)</t>
  </si>
  <si>
    <t>13</t>
  </si>
  <si>
    <t>A/III/1b - ebből: tartós részesedések nem pénzügyi vállalkozásban</t>
  </si>
  <si>
    <t>36</t>
  </si>
  <si>
    <t>B/II/2 Forgatási célú hitelviszonyt megtestesítő értékpapírok (&gt;=B/II/2a+…+B/II/2e)</t>
  </si>
  <si>
    <t>42</t>
  </si>
  <si>
    <t>B/II Értékpapírok (=B/II/1+B/II/2)</t>
  </si>
  <si>
    <t>43</t>
  </si>
  <si>
    <t>B) NEMZETI VAGYONBA TARTOZÓ FORGÓESZKÖZÖK (= B/I+B/II)</t>
  </si>
  <si>
    <t>63</t>
  </si>
  <si>
    <t>D/I/3a  - ebből: költségvetési évben esedékes követelések jövedelemadókra</t>
  </si>
  <si>
    <t>145</t>
  </si>
  <si>
    <t>D/III/1b - ebből: beruházásokra, felújításokra adott előlegek</t>
  </si>
  <si>
    <t>149</t>
  </si>
  <si>
    <t>D/III/1f - ebből: túlfizetések, téves és visszajáró kifizetések</t>
  </si>
  <si>
    <t>247</t>
  </si>
  <si>
    <t>J/2 Költségek, ráfordítások passzív időbeli elhatárolása</t>
  </si>
  <si>
    <t>249</t>
  </si>
  <si>
    <t>J) PASSZÍV IDŐBELI ELHATÁROLÁSOK (=J/1+J/2+J/3)</t>
  </si>
  <si>
    <t>8. melléklet a 8/2020. (VII.8.) önkormányzati rendelethez</t>
  </si>
  <si>
    <t>B/I/1 Vásárolt készletek</t>
  </si>
  <si>
    <t>B/I Készletek (=B/I/1+…+B/I/5)</t>
  </si>
  <si>
    <t>D/I/3f - ebből: költségvetési évben esedékes követelések egyéb közhatalmi bevételekre</t>
  </si>
  <si>
    <t>D/I/4c - ebből: költségvetési évben esedékes követelések ellátási díjakra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</si>
  <si>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</si>
  <si>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</si>
  <si>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D/I/5b - ebből: költségvetési évben esedékes követelések ingatlanok értékesítésére</t>
  </si>
  <si>
    <t>D/I/6 Költségvetési évben esedékes követelések működési célú átvett pénzeszközre (&gt;=D/I/6a+D/I/6b+D/I/6c)</t>
  </si>
  <si>
    <t>D/III/2 Továbbadási célból folyósított támogatások, ellátások elszámolása</t>
  </si>
  <si>
    <t>D/III/7 Folyósított, megelőlegezett társadalombiztosítási és családtámogatási ellátások elszámolása</t>
  </si>
  <si>
    <t>H/III/2 Továbbadási célból folyósított támogatások, ellátások elszámolása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</si>
</sst>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2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8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3" fontId="1" fillId="0" borderId="1" xfId="0" applyNumberFormat="1" applyFont="1" applyBorder="1" applyAlignment="1">
      <alignment horizontal="right" wrapText="1"/>
    </xf>
    <xf numFmtId="3" fontId="4" fillId="0" borderId="1" xfId="0" applyNumberFormat="1" applyFont="1" applyBorder="1" applyAlignment="1">
      <alignment horizontal="right" wrapText="1"/>
    </xf>
    <xf numFmtId="3" fontId="1" fillId="0" borderId="2" xfId="0" applyNumberFormat="1" applyFont="1" applyFill="1" applyBorder="1" applyAlignment="1">
      <alignment horizontal="right" wrapText="1"/>
    </xf>
    <xf numFmtId="164" fontId="6" fillId="0" borderId="1" xfId="1" applyNumberFormat="1" applyFont="1" applyBorder="1" applyAlignment="1"/>
    <xf numFmtId="0" fontId="0" fillId="0" borderId="0" xfId="0" applyAlignment="1"/>
    <xf numFmtId="3" fontId="4" fillId="3" borderId="1" xfId="0" applyNumberFormat="1" applyFont="1" applyFill="1" applyBorder="1" applyAlignment="1">
      <alignment horizontal="right" wrapText="1"/>
    </xf>
    <xf numFmtId="0" fontId="3" fillId="4" borderId="1" xfId="0" applyFont="1" applyFill="1" applyBorder="1" applyAlignment="1">
      <alignment horizontal="center" wrapText="1"/>
    </xf>
    <xf numFmtId="0" fontId="0" fillId="2" borderId="0" xfId="0" applyFill="1" applyAlignment="1"/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7" fillId="0" borderId="1" xfId="0" applyFont="1" applyBorder="1" applyAlignment="1"/>
    <xf numFmtId="0" fontId="4" fillId="3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8"/>
  <sheetViews>
    <sheetView tabSelected="1" workbookViewId="0">
      <selection activeCell="C52" sqref="C52"/>
    </sheetView>
  </sheetViews>
  <sheetFormatPr defaultRowHeight="14.4" x14ac:dyDescent="0.3"/>
  <cols>
    <col min="1" max="1" width="8.88671875" style="9"/>
    <col min="2" max="2" width="22.21875" style="9" customWidth="1"/>
    <col min="3" max="3" width="27.44140625" style="9" customWidth="1"/>
    <col min="4" max="5" width="23.44140625" style="9" customWidth="1"/>
  </cols>
  <sheetData>
    <row r="1" spans="1:5" x14ac:dyDescent="0.3">
      <c r="A1" s="20" t="s">
        <v>112</v>
      </c>
      <c r="B1" s="21"/>
      <c r="C1" s="21"/>
      <c r="D1" s="21"/>
      <c r="E1" s="21"/>
    </row>
    <row r="2" spans="1:5" s="1" customFormat="1" ht="27.6" x14ac:dyDescent="0.45">
      <c r="A2" s="22" t="s">
        <v>0</v>
      </c>
      <c r="B2" s="23"/>
      <c r="C2" s="23"/>
      <c r="D2" s="23"/>
      <c r="E2" s="23"/>
    </row>
    <row r="3" spans="1:5" s="12" customFormat="1" ht="27" customHeight="1" x14ac:dyDescent="0.3">
      <c r="A3" s="11"/>
      <c r="B3" s="11" t="s">
        <v>1</v>
      </c>
      <c r="C3" s="11" t="s">
        <v>2</v>
      </c>
      <c r="D3" s="11" t="s">
        <v>3</v>
      </c>
      <c r="E3" s="11" t="s">
        <v>4</v>
      </c>
    </row>
    <row r="4" spans="1:5" ht="40.200000000000003" x14ac:dyDescent="0.3">
      <c r="A4" s="17" t="s">
        <v>5</v>
      </c>
      <c r="B4" s="13" t="s">
        <v>6</v>
      </c>
      <c r="C4" s="5">
        <v>577270624</v>
      </c>
      <c r="D4" s="5">
        <v>0</v>
      </c>
      <c r="E4" s="5">
        <v>602552486</v>
      </c>
    </row>
    <row r="5" spans="1:5" ht="40.200000000000003" x14ac:dyDescent="0.3">
      <c r="A5" s="17" t="s">
        <v>7</v>
      </c>
      <c r="B5" s="13" t="s">
        <v>8</v>
      </c>
      <c r="C5" s="5">
        <v>3655123</v>
      </c>
      <c r="D5" s="5">
        <v>0</v>
      </c>
      <c r="E5" s="5">
        <v>28287279</v>
      </c>
    </row>
    <row r="6" spans="1:5" ht="27" x14ac:dyDescent="0.3">
      <c r="A6" s="17" t="s">
        <v>9</v>
      </c>
      <c r="B6" s="13" t="s">
        <v>10</v>
      </c>
      <c r="C6" s="5">
        <v>54271577</v>
      </c>
      <c r="D6" s="5">
        <v>0</v>
      </c>
      <c r="E6" s="5">
        <v>9284982</v>
      </c>
    </row>
    <row r="7" spans="1:5" ht="27" x14ac:dyDescent="0.3">
      <c r="A7" s="18" t="s">
        <v>11</v>
      </c>
      <c r="B7" s="14" t="s">
        <v>12</v>
      </c>
      <c r="C7" s="6">
        <f>SUM(C4:C6)</f>
        <v>635197324</v>
      </c>
      <c r="D7" s="6">
        <v>0</v>
      </c>
      <c r="E7" s="6">
        <f>SUM(E4:E6)</f>
        <v>640124747</v>
      </c>
    </row>
    <row r="8" spans="1:5" ht="40.200000000000003" x14ac:dyDescent="0.3">
      <c r="A8" s="17" t="s">
        <v>13</v>
      </c>
      <c r="B8" s="13" t="s">
        <v>14</v>
      </c>
      <c r="C8" s="5">
        <v>921000</v>
      </c>
      <c r="D8" s="5">
        <v>0</v>
      </c>
      <c r="E8" s="5">
        <v>921000</v>
      </c>
    </row>
    <row r="9" spans="1:5" ht="40.200000000000003" x14ac:dyDescent="0.3">
      <c r="A9" s="17" t="s">
        <v>94</v>
      </c>
      <c r="B9" s="13" t="s">
        <v>95</v>
      </c>
      <c r="C9" s="5">
        <v>921000</v>
      </c>
      <c r="D9" s="5">
        <v>0</v>
      </c>
      <c r="E9" s="5">
        <v>921000</v>
      </c>
    </row>
    <row r="10" spans="1:5" ht="40.200000000000003" x14ac:dyDescent="0.3">
      <c r="A10" s="18" t="s">
        <v>15</v>
      </c>
      <c r="B10" s="14" t="s">
        <v>16</v>
      </c>
      <c r="C10" s="6">
        <v>921000</v>
      </c>
      <c r="D10" s="6">
        <v>0</v>
      </c>
      <c r="E10" s="6">
        <v>921000</v>
      </c>
    </row>
    <row r="11" spans="1:5" ht="66.599999999999994" x14ac:dyDescent="0.3">
      <c r="A11" s="18" t="s">
        <v>17</v>
      </c>
      <c r="B11" s="14" t="s">
        <v>18</v>
      </c>
      <c r="C11" s="6">
        <f>SUM(C7,C10)</f>
        <v>636118324</v>
      </c>
      <c r="D11" s="6">
        <v>0</v>
      </c>
      <c r="E11" s="6">
        <f>SUM(E7,E10)</f>
        <v>641045747</v>
      </c>
    </row>
    <row r="12" spans="1:5" x14ac:dyDescent="0.3">
      <c r="A12" s="17">
        <v>29</v>
      </c>
      <c r="B12" s="15" t="s">
        <v>113</v>
      </c>
      <c r="C12" s="5">
        <v>0</v>
      </c>
      <c r="D12" s="5">
        <v>0</v>
      </c>
      <c r="E12" s="5">
        <v>5504</v>
      </c>
    </row>
    <row r="13" spans="1:5" ht="35.4" customHeight="1" x14ac:dyDescent="0.3">
      <c r="A13" s="18">
        <v>34</v>
      </c>
      <c r="B13" s="3" t="s">
        <v>114</v>
      </c>
      <c r="C13" s="6">
        <v>0</v>
      </c>
      <c r="D13" s="6">
        <v>0</v>
      </c>
      <c r="E13" s="6">
        <v>5504</v>
      </c>
    </row>
    <row r="14" spans="1:5" ht="53.4" x14ac:dyDescent="0.3">
      <c r="A14" s="17" t="s">
        <v>96</v>
      </c>
      <c r="B14" s="13" t="s">
        <v>97</v>
      </c>
      <c r="C14" s="5">
        <v>21480311</v>
      </c>
      <c r="D14" s="5">
        <v>0</v>
      </c>
      <c r="E14" s="5">
        <v>18480306</v>
      </c>
    </row>
    <row r="15" spans="1:5" ht="27" x14ac:dyDescent="0.3">
      <c r="A15" s="18" t="s">
        <v>98</v>
      </c>
      <c r="B15" s="14" t="s">
        <v>99</v>
      </c>
      <c r="C15" s="6">
        <v>21480311</v>
      </c>
      <c r="D15" s="6">
        <v>0</v>
      </c>
      <c r="E15" s="6">
        <v>18480306</v>
      </c>
    </row>
    <row r="16" spans="1:5" ht="53.4" x14ac:dyDescent="0.3">
      <c r="A16" s="18" t="s">
        <v>100</v>
      </c>
      <c r="B16" s="14" t="s">
        <v>101</v>
      </c>
      <c r="C16" s="6">
        <v>21480311</v>
      </c>
      <c r="D16" s="6">
        <v>0</v>
      </c>
      <c r="E16" s="6">
        <f>SUM(E13,E15)</f>
        <v>18485810</v>
      </c>
    </row>
    <row r="17" spans="1:5" x14ac:dyDescent="0.3">
      <c r="A17" s="17" t="s">
        <v>19</v>
      </c>
      <c r="B17" s="13" t="s">
        <v>20</v>
      </c>
      <c r="C17" s="5">
        <v>134655</v>
      </c>
      <c r="D17" s="5">
        <v>0</v>
      </c>
      <c r="E17" s="5">
        <v>123825</v>
      </c>
    </row>
    <row r="18" spans="1:5" ht="40.200000000000003" x14ac:dyDescent="0.3">
      <c r="A18" s="18" t="s">
        <v>21</v>
      </c>
      <c r="B18" s="14" t="s">
        <v>22</v>
      </c>
      <c r="C18" s="6">
        <v>134655</v>
      </c>
      <c r="D18" s="6">
        <v>0</v>
      </c>
      <c r="E18" s="6">
        <v>123825</v>
      </c>
    </row>
    <row r="19" spans="1:5" ht="27" x14ac:dyDescent="0.3">
      <c r="A19" s="17" t="s">
        <v>23</v>
      </c>
      <c r="B19" s="13" t="s">
        <v>24</v>
      </c>
      <c r="C19" s="5">
        <v>2093317</v>
      </c>
      <c r="D19" s="5">
        <v>0</v>
      </c>
      <c r="E19" s="5">
        <v>35937385</v>
      </c>
    </row>
    <row r="20" spans="1:5" ht="27" x14ac:dyDescent="0.3">
      <c r="A20" s="18" t="s">
        <v>25</v>
      </c>
      <c r="B20" s="14" t="s">
        <v>26</v>
      </c>
      <c r="C20" s="6">
        <v>2093317</v>
      </c>
      <c r="D20" s="6">
        <v>0</v>
      </c>
      <c r="E20" s="6">
        <v>35937385</v>
      </c>
    </row>
    <row r="21" spans="1:5" ht="27" x14ac:dyDescent="0.3">
      <c r="A21" s="18" t="s">
        <v>27</v>
      </c>
      <c r="B21" s="14" t="s">
        <v>28</v>
      </c>
      <c r="C21" s="6">
        <f>SUM(C18,C20)</f>
        <v>2227972</v>
      </c>
      <c r="D21" s="6">
        <v>0</v>
      </c>
      <c r="E21" s="6">
        <f>SUM(E18,E20)</f>
        <v>36061210</v>
      </c>
    </row>
    <row r="22" spans="1:5" ht="79.8" x14ac:dyDescent="0.3">
      <c r="A22" s="17" t="s">
        <v>29</v>
      </c>
      <c r="B22" s="13" t="s">
        <v>30</v>
      </c>
      <c r="C22" s="5">
        <v>5839919</v>
      </c>
      <c r="D22" s="5">
        <v>0</v>
      </c>
      <c r="E22" s="5">
        <v>5839919</v>
      </c>
    </row>
    <row r="23" spans="1:5" ht="53.4" x14ac:dyDescent="0.3">
      <c r="A23" s="17" t="s">
        <v>31</v>
      </c>
      <c r="B23" s="13" t="s">
        <v>32</v>
      </c>
      <c r="C23" s="5">
        <v>27640635</v>
      </c>
      <c r="D23" s="5">
        <v>0</v>
      </c>
      <c r="E23" s="5">
        <v>669154</v>
      </c>
    </row>
    <row r="24" spans="1:5" ht="53.4" x14ac:dyDescent="0.3">
      <c r="A24" s="17" t="s">
        <v>102</v>
      </c>
      <c r="B24" s="13" t="s">
        <v>103</v>
      </c>
      <c r="C24" s="5">
        <v>3000</v>
      </c>
      <c r="D24" s="5">
        <v>0</v>
      </c>
      <c r="E24" s="5">
        <v>3000</v>
      </c>
    </row>
    <row r="25" spans="1:5" ht="53.4" x14ac:dyDescent="0.3">
      <c r="A25" s="17" t="s">
        <v>33</v>
      </c>
      <c r="B25" s="13" t="s">
        <v>34</v>
      </c>
      <c r="C25" s="5">
        <v>1000000</v>
      </c>
      <c r="D25" s="5">
        <v>0</v>
      </c>
      <c r="E25" s="5">
        <v>146726</v>
      </c>
    </row>
    <row r="26" spans="1:5" ht="66.599999999999994" x14ac:dyDescent="0.3">
      <c r="A26" s="17" t="s">
        <v>35</v>
      </c>
      <c r="B26" s="13" t="s">
        <v>36</v>
      </c>
      <c r="C26" s="5">
        <v>26637635</v>
      </c>
      <c r="D26" s="5">
        <v>0</v>
      </c>
      <c r="E26" s="5">
        <v>483914</v>
      </c>
    </row>
    <row r="27" spans="1:5" ht="72" x14ac:dyDescent="0.3">
      <c r="A27" s="17">
        <v>68</v>
      </c>
      <c r="B27" s="2" t="s">
        <v>115</v>
      </c>
      <c r="C27" s="5">
        <v>0</v>
      </c>
      <c r="D27" s="5">
        <v>0</v>
      </c>
      <c r="E27" s="5">
        <v>35514</v>
      </c>
    </row>
    <row r="28" spans="1:5" ht="53.4" x14ac:dyDescent="0.3">
      <c r="A28" s="17" t="s">
        <v>37</v>
      </c>
      <c r="B28" s="13" t="s">
        <v>38</v>
      </c>
      <c r="C28" s="5">
        <v>6350</v>
      </c>
      <c r="D28" s="5">
        <v>0</v>
      </c>
      <c r="E28" s="5">
        <v>223383</v>
      </c>
    </row>
    <row r="29" spans="1:5" ht="119.4" x14ac:dyDescent="0.3">
      <c r="A29" s="17" t="s">
        <v>39</v>
      </c>
      <c r="B29" s="13" t="s">
        <v>40</v>
      </c>
      <c r="C29" s="5">
        <v>5000</v>
      </c>
      <c r="D29" s="5">
        <v>0</v>
      </c>
      <c r="E29" s="5">
        <v>5000</v>
      </c>
    </row>
    <row r="30" spans="1:5" ht="57.6" x14ac:dyDescent="0.3">
      <c r="A30" s="17">
        <v>72</v>
      </c>
      <c r="B30" s="2" t="s">
        <v>116</v>
      </c>
      <c r="C30" s="5">
        <v>0</v>
      </c>
      <c r="D30" s="5">
        <v>0</v>
      </c>
      <c r="E30" s="5">
        <v>38358</v>
      </c>
    </row>
    <row r="31" spans="1:5" ht="66.599999999999994" x14ac:dyDescent="0.3">
      <c r="A31" s="17" t="s">
        <v>41</v>
      </c>
      <c r="B31" s="13" t="s">
        <v>42</v>
      </c>
      <c r="C31" s="5">
        <v>1350</v>
      </c>
      <c r="D31" s="5">
        <v>0</v>
      </c>
      <c r="E31" s="5">
        <v>5707</v>
      </c>
    </row>
    <row r="32" spans="1:5" ht="72" x14ac:dyDescent="0.3">
      <c r="A32" s="17">
        <v>78</v>
      </c>
      <c r="B32" s="4" t="s">
        <v>117</v>
      </c>
      <c r="C32" s="5">
        <v>0</v>
      </c>
      <c r="D32" s="5">
        <v>0</v>
      </c>
      <c r="E32" s="5">
        <v>174318</v>
      </c>
    </row>
    <row r="33" spans="1:5" ht="57.6" x14ac:dyDescent="0.3">
      <c r="A33" s="17">
        <v>79</v>
      </c>
      <c r="B33" s="4" t="s">
        <v>118</v>
      </c>
      <c r="C33" s="5">
        <v>0</v>
      </c>
      <c r="D33" s="5">
        <v>0</v>
      </c>
      <c r="E33" s="5">
        <v>6350000</v>
      </c>
    </row>
    <row r="34" spans="1:5" ht="57.6" x14ac:dyDescent="0.3">
      <c r="A34" s="17">
        <v>81</v>
      </c>
      <c r="B34" s="4" t="s">
        <v>119</v>
      </c>
      <c r="C34" s="5">
        <v>0</v>
      </c>
      <c r="D34" s="5">
        <v>0</v>
      </c>
      <c r="E34" s="5">
        <v>6350000</v>
      </c>
    </row>
    <row r="35" spans="1:5" ht="86.4" x14ac:dyDescent="0.3">
      <c r="A35" s="17">
        <v>85</v>
      </c>
      <c r="B35" s="2" t="s">
        <v>120</v>
      </c>
      <c r="C35" s="5">
        <v>0</v>
      </c>
      <c r="D35" s="5">
        <v>0</v>
      </c>
      <c r="E35" s="5">
        <v>1201913</v>
      </c>
    </row>
    <row r="36" spans="1:5" ht="40.200000000000003" x14ac:dyDescent="0.3">
      <c r="A36" s="18" t="s">
        <v>43</v>
      </c>
      <c r="B36" s="14" t="s">
        <v>44</v>
      </c>
      <c r="C36" s="6">
        <v>33486904</v>
      </c>
      <c r="D36" s="6">
        <v>0</v>
      </c>
      <c r="E36" s="6">
        <v>14284369</v>
      </c>
    </row>
    <row r="37" spans="1:5" ht="27" x14ac:dyDescent="0.3">
      <c r="A37" s="17" t="s">
        <v>45</v>
      </c>
      <c r="B37" s="13" t="s">
        <v>46</v>
      </c>
      <c r="C37" s="5">
        <v>5875907</v>
      </c>
      <c r="D37" s="5">
        <v>0</v>
      </c>
      <c r="E37" s="5">
        <v>0</v>
      </c>
    </row>
    <row r="38" spans="1:5" ht="53.4" x14ac:dyDescent="0.3">
      <c r="A38" s="17" t="s">
        <v>104</v>
      </c>
      <c r="B38" s="13" t="s">
        <v>105</v>
      </c>
      <c r="C38" s="5">
        <v>0</v>
      </c>
      <c r="D38" s="5">
        <v>0</v>
      </c>
      <c r="E38" s="5">
        <v>0</v>
      </c>
    </row>
    <row r="39" spans="1:5" ht="40.200000000000003" x14ac:dyDescent="0.3">
      <c r="A39" s="17" t="s">
        <v>106</v>
      </c>
      <c r="B39" s="13" t="s">
        <v>107</v>
      </c>
      <c r="C39" s="5">
        <v>5875907</v>
      </c>
      <c r="D39" s="5">
        <v>0</v>
      </c>
      <c r="E39" s="5">
        <v>0</v>
      </c>
    </row>
    <row r="40" spans="1:5" ht="57.6" x14ac:dyDescent="0.3">
      <c r="A40" s="17">
        <v>150</v>
      </c>
      <c r="B40" s="2" t="s">
        <v>121</v>
      </c>
      <c r="C40" s="5">
        <v>0</v>
      </c>
      <c r="D40" s="5">
        <v>0</v>
      </c>
      <c r="E40" s="5">
        <v>21000</v>
      </c>
    </row>
    <row r="41" spans="1:5" ht="27" x14ac:dyDescent="0.3">
      <c r="A41" s="17" t="s">
        <v>47</v>
      </c>
      <c r="B41" s="13" t="s">
        <v>48</v>
      </c>
      <c r="C41" s="5">
        <v>20000</v>
      </c>
      <c r="D41" s="5">
        <v>0</v>
      </c>
      <c r="E41" s="7">
        <v>12000</v>
      </c>
    </row>
    <row r="42" spans="1:5" ht="72" x14ac:dyDescent="0.3">
      <c r="A42" s="17">
        <v>155</v>
      </c>
      <c r="B42" s="2" t="s">
        <v>122</v>
      </c>
      <c r="C42" s="5">
        <v>0</v>
      </c>
      <c r="D42" s="5">
        <v>0</v>
      </c>
      <c r="E42" s="7">
        <v>169840</v>
      </c>
    </row>
    <row r="43" spans="1:5" ht="40.200000000000003" x14ac:dyDescent="0.3">
      <c r="A43" s="18" t="s">
        <v>49</v>
      </c>
      <c r="B43" s="14" t="s">
        <v>50</v>
      </c>
      <c r="C43" s="6">
        <v>5895907</v>
      </c>
      <c r="D43" s="6">
        <v>0</v>
      </c>
      <c r="E43" s="6">
        <v>202840</v>
      </c>
    </row>
    <row r="44" spans="1:5" ht="27" x14ac:dyDescent="0.3">
      <c r="A44" s="18" t="s">
        <v>51</v>
      </c>
      <c r="B44" s="14" t="s">
        <v>52</v>
      </c>
      <c r="C44" s="6">
        <v>39382811</v>
      </c>
      <c r="D44" s="6">
        <v>0</v>
      </c>
      <c r="E44" s="8">
        <v>14487209</v>
      </c>
    </row>
    <row r="45" spans="1:5" ht="40.200000000000003" x14ac:dyDescent="0.3">
      <c r="A45" s="17" t="s">
        <v>53</v>
      </c>
      <c r="B45" s="13" t="s">
        <v>54</v>
      </c>
      <c r="C45" s="5">
        <v>566283</v>
      </c>
      <c r="D45" s="5">
        <v>0</v>
      </c>
      <c r="E45" s="5">
        <v>1071658</v>
      </c>
    </row>
    <row r="46" spans="1:5" ht="53.4" x14ac:dyDescent="0.3">
      <c r="A46" s="17" t="s">
        <v>55</v>
      </c>
      <c r="B46" s="13" t="s">
        <v>56</v>
      </c>
      <c r="C46" s="5">
        <v>14764214</v>
      </c>
      <c r="D46" s="5">
        <v>0</v>
      </c>
      <c r="E46" s="5">
        <v>19866706</v>
      </c>
    </row>
    <row r="47" spans="1:5" ht="66.599999999999994" x14ac:dyDescent="0.3">
      <c r="A47" s="18" t="s">
        <v>57</v>
      </c>
      <c r="B47" s="14" t="s">
        <v>58</v>
      </c>
      <c r="C47" s="6">
        <v>15330497</v>
      </c>
      <c r="D47" s="6">
        <v>0</v>
      </c>
      <c r="E47" s="6">
        <v>20938364</v>
      </c>
    </row>
    <row r="48" spans="1:5" ht="27" x14ac:dyDescent="0.3">
      <c r="A48" s="17" t="s">
        <v>59</v>
      </c>
      <c r="B48" s="13" t="s">
        <v>60</v>
      </c>
      <c r="C48" s="5">
        <v>-1544614</v>
      </c>
      <c r="D48" s="5">
        <v>0</v>
      </c>
      <c r="E48" s="5">
        <v>-3158899</v>
      </c>
    </row>
    <row r="49" spans="1:5" ht="53.4" x14ac:dyDescent="0.3">
      <c r="A49" s="18" t="s">
        <v>61</v>
      </c>
      <c r="B49" s="14" t="s">
        <v>62</v>
      </c>
      <c r="C49" s="6">
        <v>-1544614</v>
      </c>
      <c r="D49" s="6">
        <v>0</v>
      </c>
      <c r="E49" s="6">
        <v>-3158899</v>
      </c>
    </row>
    <row r="50" spans="1:5" ht="40.200000000000003" x14ac:dyDescent="0.3">
      <c r="A50" s="18" t="s">
        <v>63</v>
      </c>
      <c r="B50" s="14" t="s">
        <v>64</v>
      </c>
      <c r="C50" s="6">
        <v>13785883</v>
      </c>
      <c r="D50" s="6">
        <v>0</v>
      </c>
      <c r="E50" s="6">
        <v>17779465</v>
      </c>
    </row>
    <row r="51" spans="1:5" ht="32.4" customHeight="1" x14ac:dyDescent="0.3">
      <c r="A51" s="19">
        <v>176</v>
      </c>
      <c r="B51" s="16" t="s">
        <v>65</v>
      </c>
      <c r="C51" s="10">
        <v>712995301</v>
      </c>
      <c r="D51" s="10">
        <v>0</v>
      </c>
      <c r="E51" s="10">
        <v>727859441</v>
      </c>
    </row>
    <row r="52" spans="1:5" ht="27" x14ac:dyDescent="0.3">
      <c r="A52" s="17" t="s">
        <v>66</v>
      </c>
      <c r="B52" s="13" t="s">
        <v>67</v>
      </c>
      <c r="C52" s="5">
        <v>638573433</v>
      </c>
      <c r="D52" s="5">
        <v>0</v>
      </c>
      <c r="E52" s="5">
        <v>709989394</v>
      </c>
    </row>
    <row r="53" spans="1:5" ht="27" x14ac:dyDescent="0.3">
      <c r="A53" s="17" t="s">
        <v>68</v>
      </c>
      <c r="B53" s="13" t="s">
        <v>69</v>
      </c>
      <c r="C53" s="5">
        <v>71415961</v>
      </c>
      <c r="D53" s="5">
        <v>0</v>
      </c>
      <c r="E53" s="5">
        <v>15888976</v>
      </c>
    </row>
    <row r="54" spans="1:5" ht="30.6" customHeight="1" x14ac:dyDescent="0.3">
      <c r="A54" s="18" t="s">
        <v>70</v>
      </c>
      <c r="B54" s="14" t="s">
        <v>71</v>
      </c>
      <c r="C54" s="6">
        <v>709989394</v>
      </c>
      <c r="D54" s="6">
        <v>0</v>
      </c>
      <c r="E54" s="6">
        <v>725878370</v>
      </c>
    </row>
    <row r="55" spans="1:5" ht="40.200000000000003" x14ac:dyDescent="0.3">
      <c r="A55" s="17" t="s">
        <v>72</v>
      </c>
      <c r="B55" s="13" t="s">
        <v>73</v>
      </c>
      <c r="C55" s="5">
        <v>63750</v>
      </c>
      <c r="D55" s="5">
        <v>0</v>
      </c>
      <c r="E55" s="5">
        <v>0</v>
      </c>
    </row>
    <row r="56" spans="1:5" ht="40.200000000000003" x14ac:dyDescent="0.3">
      <c r="A56" s="17" t="s">
        <v>74</v>
      </c>
      <c r="B56" s="13" t="s">
        <v>75</v>
      </c>
      <c r="C56" s="5">
        <v>71766</v>
      </c>
      <c r="D56" s="5">
        <v>0</v>
      </c>
      <c r="E56" s="5">
        <v>158925</v>
      </c>
    </row>
    <row r="57" spans="1:5" ht="53.4" x14ac:dyDescent="0.3">
      <c r="A57" s="18" t="s">
        <v>76</v>
      </c>
      <c r="B57" s="14" t="s">
        <v>77</v>
      </c>
      <c r="C57" s="6">
        <v>135516</v>
      </c>
      <c r="D57" s="6">
        <v>0</v>
      </c>
      <c r="E57" s="6">
        <v>158925</v>
      </c>
    </row>
    <row r="58" spans="1:5" ht="66.599999999999994" x14ac:dyDescent="0.3">
      <c r="A58" s="17" t="s">
        <v>78</v>
      </c>
      <c r="B58" s="13" t="s">
        <v>79</v>
      </c>
      <c r="C58" s="5">
        <v>716192</v>
      </c>
      <c r="D58" s="5">
        <v>0</v>
      </c>
      <c r="E58" s="5">
        <v>731485</v>
      </c>
    </row>
    <row r="59" spans="1:5" ht="93" x14ac:dyDescent="0.3">
      <c r="A59" s="17" t="s">
        <v>80</v>
      </c>
      <c r="B59" s="13" t="s">
        <v>81</v>
      </c>
      <c r="C59" s="5">
        <v>716192</v>
      </c>
      <c r="D59" s="5">
        <v>0</v>
      </c>
      <c r="E59" s="5">
        <v>731485</v>
      </c>
    </row>
    <row r="60" spans="1:5" ht="53.4" x14ac:dyDescent="0.3">
      <c r="A60" s="18" t="s">
        <v>82</v>
      </c>
      <c r="B60" s="14" t="s">
        <v>83</v>
      </c>
      <c r="C60" s="6">
        <v>716192</v>
      </c>
      <c r="D60" s="6">
        <v>0</v>
      </c>
      <c r="E60" s="6">
        <v>731485</v>
      </c>
    </row>
    <row r="61" spans="1:5" ht="18" customHeight="1" x14ac:dyDescent="0.3">
      <c r="A61" s="17" t="s">
        <v>84</v>
      </c>
      <c r="B61" s="13" t="s">
        <v>85</v>
      </c>
      <c r="C61" s="5">
        <v>1000983</v>
      </c>
      <c r="D61" s="5">
        <v>0</v>
      </c>
      <c r="E61" s="5">
        <v>5400</v>
      </c>
    </row>
    <row r="62" spans="1:5" ht="57.6" x14ac:dyDescent="0.3">
      <c r="A62" s="17">
        <v>235</v>
      </c>
      <c r="B62" s="2" t="s">
        <v>123</v>
      </c>
      <c r="C62" s="5">
        <v>0</v>
      </c>
      <c r="D62" s="5">
        <v>0</v>
      </c>
      <c r="E62" s="5">
        <v>30000</v>
      </c>
    </row>
    <row r="63" spans="1:5" ht="66.599999999999994" x14ac:dyDescent="0.3">
      <c r="A63" s="17" t="s">
        <v>86</v>
      </c>
      <c r="B63" s="13" t="s">
        <v>87</v>
      </c>
      <c r="C63" s="5">
        <v>29000</v>
      </c>
      <c r="D63" s="5">
        <v>0</v>
      </c>
      <c r="E63" s="5">
        <v>29000</v>
      </c>
    </row>
    <row r="64" spans="1:5" ht="53.4" x14ac:dyDescent="0.3">
      <c r="A64" s="18" t="s">
        <v>88</v>
      </c>
      <c r="B64" s="14" t="s">
        <v>89</v>
      </c>
      <c r="C64" s="6">
        <v>1029983</v>
      </c>
      <c r="D64" s="6">
        <v>0</v>
      </c>
      <c r="E64" s="6">
        <v>64400</v>
      </c>
    </row>
    <row r="65" spans="1:5" ht="27" x14ac:dyDescent="0.3">
      <c r="A65" s="18" t="s">
        <v>90</v>
      </c>
      <c r="B65" s="14" t="s">
        <v>91</v>
      </c>
      <c r="C65" s="6">
        <v>1881691</v>
      </c>
      <c r="D65" s="6">
        <v>0</v>
      </c>
      <c r="E65" s="6">
        <v>954810</v>
      </c>
    </row>
    <row r="66" spans="1:5" ht="40.200000000000003" x14ac:dyDescent="0.3">
      <c r="A66" s="17" t="s">
        <v>108</v>
      </c>
      <c r="B66" s="13" t="s">
        <v>109</v>
      </c>
      <c r="C66" s="5">
        <v>1124216</v>
      </c>
      <c r="D66" s="5">
        <v>0</v>
      </c>
      <c r="E66" s="5">
        <v>1026261</v>
      </c>
    </row>
    <row r="67" spans="1:5" ht="40.200000000000003" x14ac:dyDescent="0.3">
      <c r="A67" s="18" t="s">
        <v>110</v>
      </c>
      <c r="B67" s="14" t="s">
        <v>111</v>
      </c>
      <c r="C67" s="6">
        <v>1124216</v>
      </c>
      <c r="D67" s="6">
        <v>0</v>
      </c>
      <c r="E67" s="6">
        <v>1026261</v>
      </c>
    </row>
    <row r="68" spans="1:5" ht="32.4" customHeight="1" x14ac:dyDescent="0.3">
      <c r="A68" s="19" t="s">
        <v>92</v>
      </c>
      <c r="B68" s="16" t="s">
        <v>93</v>
      </c>
      <c r="C68" s="10">
        <v>712995301</v>
      </c>
      <c r="D68" s="10">
        <v>0</v>
      </c>
      <c r="E68" s="10">
        <v>727859441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Nyul</dc:creator>
  <cp:lastModifiedBy>ASP</cp:lastModifiedBy>
  <dcterms:created xsi:type="dcterms:W3CDTF">2019-05-19T12:06:50Z</dcterms:created>
  <dcterms:modified xsi:type="dcterms:W3CDTF">2020-07-04T07:55:29Z</dcterms:modified>
</cp:coreProperties>
</file>