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<sst xmlns="http://schemas.openxmlformats.org/spreadsheetml/2006/main" count="95" uniqueCount="93">
  <si>
    <r>
      <t>1. sz. melléklet</t>
    </r>
    <r>
      <rPr>
        <b/>
        <sz val="12"/>
        <rFont val="Times New Roman"/>
        <family val="1"/>
      </rPr>
      <t xml:space="preserve"> Etyek Nagyközség Önkormányzata Képviselő-testületének 2/2015. (II.13) önkormányzati rendeletéhez</t>
    </r>
  </si>
  <si>
    <t>2015. évi működési és felhalmozási célú  bevételek és kiadások mérlege</t>
  </si>
  <si>
    <t>Önkormányzati feladatok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</si>
  <si>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</si>
  <si>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</si>
  <si>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</si>
  <si>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</si>
  <si>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</si>
  <si>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</si>
  <si>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</si>
  <si>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</si>
  <si>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</si>
  <si>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</si>
  <si>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</si>
  <si>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</si>
  <si>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</si>
  <si>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</si>
  <si>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</si>
  <si>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</si>
  <si>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</si>
  <si>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</si>
  <si>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</si>
  <si>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</si>
  <si>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</si>
  <si>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</si>
  <si>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</si>
  <si>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</si>
  <si>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</si>
  <si>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</si>
  <si>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</si>
  <si>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</si>
  <si>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</si>
  <si>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</si>
  <si>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</si>
  <si>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</si>
  <si>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</si>
  <si>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8. Normatíva visszafizetési kötelezettség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</si>
  <si>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</si>
  <si>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</si>
  <si>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</si>
  <si>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</si>
  <si>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</si>
  <si>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</si>
  <si>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</si>
  <si>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</si>
  <si>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</si>
  <si>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</si>
  <si>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</si>
  <si>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</si>
  <si>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</si>
  <si>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</si>
  <si>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</si>
  <si>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</si>
  <si>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</si>
  <si>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</si>
  <si>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</si>
  <si>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</si>
  <si>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</si>
  <si>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</si>
  <si>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</si>
  <si>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</si>
  <si>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</si>
  <si>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</si>
  <si>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</si>
  <si>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</si>
  <si>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</si>
  <si>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</si>
  <si>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</si>
  <si>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</si>
  <si>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</si>
  <si>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</si>
  <si>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</si>
  <si>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</si>
  <si>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</si>
  <si>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</si>
  <si>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</si>
  <si>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</si>
  <si>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</si>
  <si>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30.</t>
  </si>
  <si>
    <t>Maradvány igénybevétele működés célra</t>
  </si>
  <si>
    <t>31.</t>
  </si>
  <si>
    <t>Finanszírozási bevétel</t>
  </si>
  <si>
    <t>Finanszírozási kiadás</t>
  </si>
  <si>
    <t>32.</t>
  </si>
  <si>
    <t>33.</t>
  </si>
  <si>
    <t>MINDÖSSZESEN: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</si>
  <si>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</si>
  <si>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</si>
  <si>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</si>
  <si>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</si>
  <si>
    <t>Módosította a 25/2015.(XI.23) számú önk. rendelet 2015.11.23.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</si>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</sst>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center" vertical="center"/>
      <protection/>
    </xf>
    <xf numFmtId="0" fontId="23" fillId="0" borderId="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33" borderId="12" xfId="54" applyFont="1" applyFill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3" fillId="0" borderId="14" xfId="54" applyFont="1" applyBorder="1" applyAlignment="1">
      <alignment horizontal="right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0" fontId="23" fillId="0" borderId="15" xfId="54" applyFont="1" applyBorder="1" applyAlignment="1">
      <alignment horizontal="right" vertical="center" wrapText="1"/>
      <protection/>
    </xf>
    <xf numFmtId="0" fontId="23" fillId="0" borderId="16" xfId="54" applyFont="1" applyBorder="1">
      <alignment/>
      <protection/>
    </xf>
    <xf numFmtId="3" fontId="23" fillId="0" borderId="17" xfId="40" applyNumberFormat="1" applyFont="1" applyFill="1" applyBorder="1" applyAlignment="1">
      <alignment horizontal="right" vertical="center"/>
    </xf>
    <xf numFmtId="0" fontId="23" fillId="0" borderId="17" xfId="54" applyFont="1" applyBorder="1">
      <alignment/>
      <protection/>
    </xf>
    <xf numFmtId="3" fontId="23" fillId="0" borderId="18" xfId="54" applyNumberFormat="1" applyFont="1" applyFill="1" applyBorder="1" applyAlignment="1">
      <alignment vertical="center"/>
      <protection/>
    </xf>
    <xf numFmtId="3" fontId="23" fillId="0" borderId="17" xfId="54" applyNumberFormat="1" applyFont="1" applyFill="1" applyBorder="1" applyAlignment="1">
      <alignment vertical="center"/>
      <protection/>
    </xf>
    <xf numFmtId="3" fontId="23" fillId="0" borderId="17" xfId="55" applyNumberFormat="1" applyFont="1" applyFill="1" applyBorder="1" applyAlignment="1">
      <alignment horizontal="right" vertical="center" wrapText="1"/>
      <protection/>
    </xf>
    <xf numFmtId="3" fontId="23" fillId="0" borderId="17" xfId="54" applyNumberFormat="1" applyFont="1" applyBorder="1" applyAlignment="1">
      <alignment vertical="center"/>
      <protection/>
    </xf>
    <xf numFmtId="0" fontId="21" fillId="33" borderId="16" xfId="54" applyFont="1" applyFill="1" applyBorder="1" applyAlignment="1">
      <alignment horizontal="left"/>
      <protection/>
    </xf>
    <xf numFmtId="3" fontId="21" fillId="33" borderId="17" xfId="54" applyNumberFormat="1" applyFont="1" applyFill="1" applyBorder="1" applyAlignment="1">
      <alignment vertical="center"/>
      <protection/>
    </xf>
    <xf numFmtId="0" fontId="21" fillId="33" borderId="17" xfId="54" applyFont="1" applyFill="1" applyBorder="1">
      <alignment/>
      <protection/>
    </xf>
    <xf numFmtId="3" fontId="21" fillId="33" borderId="18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left"/>
      <protection/>
    </xf>
    <xf numFmtId="3" fontId="21" fillId="0" borderId="17" xfId="54" applyNumberFormat="1" applyFont="1" applyBorder="1" applyAlignment="1">
      <alignment vertical="center"/>
      <protection/>
    </xf>
    <xf numFmtId="0" fontId="21" fillId="0" borderId="17" xfId="54" applyFont="1" applyBorder="1">
      <alignment/>
      <protection/>
    </xf>
    <xf numFmtId="3" fontId="21" fillId="0" borderId="18" xfId="54" applyNumberFormat="1" applyFont="1" applyBorder="1" applyAlignment="1">
      <alignment vertical="center"/>
      <protection/>
    </xf>
    <xf numFmtId="41" fontId="21" fillId="0" borderId="18" xfId="54" applyNumberFormat="1" applyFont="1" applyBorder="1" applyAlignment="1">
      <alignment horizontal="right" vertical="center"/>
      <protection/>
    </xf>
    <xf numFmtId="0" fontId="21" fillId="0" borderId="16" xfId="54" applyFont="1" applyBorder="1" applyAlignment="1">
      <alignment horizontal="center"/>
      <protection/>
    </xf>
    <xf numFmtId="0" fontId="21" fillId="0" borderId="17" xfId="54" applyFont="1" applyBorder="1" applyAlignment="1">
      <alignment horizontal="center"/>
      <protection/>
    </xf>
    <xf numFmtId="41" fontId="23" fillId="0" borderId="18" xfId="54" applyNumberFormat="1" applyFont="1" applyBorder="1" applyAlignment="1">
      <alignment horizontal="right" vertical="center"/>
      <protection/>
    </xf>
    <xf numFmtId="41" fontId="24" fillId="0" borderId="18" xfId="54" applyNumberFormat="1" applyFont="1" applyBorder="1" applyAlignment="1">
      <alignment horizontal="right" vertical="center"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3" fontId="21" fillId="0" borderId="18" xfId="54" applyNumberFormat="1" applyFont="1" applyFill="1" applyBorder="1" applyAlignment="1">
      <alignment vertical="center"/>
      <protection/>
    </xf>
    <xf numFmtId="3" fontId="23" fillId="0" borderId="18" xfId="54" applyNumberFormat="1" applyFont="1" applyFill="1" applyBorder="1" applyAlignment="1">
      <alignment/>
      <protection/>
    </xf>
    <xf numFmtId="0" fontId="23" fillId="0" borderId="16" xfId="54" applyFont="1" applyFill="1" applyBorder="1">
      <alignment/>
      <protection/>
    </xf>
    <xf numFmtId="3" fontId="21" fillId="0" borderId="18" xfId="54" applyNumberFormat="1" applyFont="1" applyFill="1" applyBorder="1" applyAlignment="1">
      <alignment/>
      <protection/>
    </xf>
    <xf numFmtId="41" fontId="23" fillId="0" borderId="18" xfId="54" applyNumberFormat="1" applyFont="1" applyBorder="1" applyAlignment="1">
      <alignment horizontal="right"/>
      <protection/>
    </xf>
    <xf numFmtId="0" fontId="21" fillId="33" borderId="16" xfId="54" applyFont="1" applyFill="1" applyBorder="1">
      <alignment/>
      <protection/>
    </xf>
    <xf numFmtId="0" fontId="21" fillId="0" borderId="16" xfId="54" applyFont="1" applyBorder="1">
      <alignment/>
      <protection/>
    </xf>
    <xf numFmtId="3" fontId="21" fillId="0" borderId="17" xfId="54" applyNumberFormat="1" applyFont="1" applyBorder="1" applyAlignment="1">
      <alignment/>
      <protection/>
    </xf>
    <xf numFmtId="0" fontId="21" fillId="0" borderId="19" xfId="54" applyFont="1" applyBorder="1">
      <alignment/>
      <protection/>
    </xf>
    <xf numFmtId="3" fontId="23" fillId="0" borderId="20" xfId="54" applyNumberFormat="1" applyFont="1" applyBorder="1" applyAlignment="1">
      <alignment vertical="center"/>
      <protection/>
    </xf>
    <xf numFmtId="0" fontId="21" fillId="0" borderId="20" xfId="54" applyFont="1" applyBorder="1">
      <alignment/>
      <protection/>
    </xf>
    <xf numFmtId="41" fontId="23" fillId="0" borderId="21" xfId="54" applyNumberFormat="1" applyFont="1" applyBorder="1" applyAlignment="1">
      <alignment horizontal="right"/>
      <protection/>
    </xf>
    <xf numFmtId="0" fontId="21" fillId="33" borderId="22" xfId="54" applyFont="1" applyFill="1" applyBorder="1" applyAlignment="1">
      <alignment horizontal="center"/>
      <protection/>
    </xf>
    <xf numFmtId="3" fontId="21" fillId="33" borderId="23" xfId="54" applyNumberFormat="1" applyFont="1" applyFill="1" applyBorder="1" applyAlignment="1">
      <alignment vertical="center"/>
      <protection/>
    </xf>
    <xf numFmtId="0" fontId="21" fillId="33" borderId="23" xfId="54" applyFont="1" applyFill="1" applyBorder="1" applyAlignment="1">
      <alignment horizontal="center"/>
      <protection/>
    </xf>
    <xf numFmtId="3" fontId="21" fillId="33" borderId="24" xfId="54" applyNumberFormat="1" applyFont="1" applyFill="1" applyBorder="1" applyAlignment="1">
      <alignment vertical="center"/>
      <protection/>
    </xf>
    <xf numFmtId="0" fontId="22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 költségvetés-tájékoztató tábla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s&#233;gest&#225;bl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5">
        <row r="81">
          <cell r="D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6" ht="20.25">
      <c r="B1" s="2" t="s">
        <v>0</v>
      </c>
      <c r="C1" s="3"/>
      <c r="D1" s="3"/>
      <c r="E1" s="3"/>
      <c r="F1" s="3"/>
    </row>
    <row r="2" spans="2:6" ht="15.75">
      <c r="B2" s="3"/>
      <c r="C2" s="3"/>
      <c r="D2" s="3"/>
      <c r="E2" s="3"/>
      <c r="F2" s="3"/>
    </row>
    <row r="3" spans="2:6" ht="15.75">
      <c r="B3" s="3" t="s">
        <v>1</v>
      </c>
      <c r="C3" s="3"/>
      <c r="D3" s="3"/>
      <c r="E3" s="3"/>
      <c r="F3" s="3"/>
    </row>
    <row r="4" spans="2:6" ht="15.75">
      <c r="B4" s="4" t="s">
        <v>2</v>
      </c>
      <c r="C4" s="5"/>
      <c r="D4" s="5"/>
      <c r="E4" s="5"/>
      <c r="F4" s="5"/>
    </row>
    <row r="5" ht="15.75">
      <c r="E5" s="6" t="s">
        <v>3</v>
      </c>
    </row>
    <row r="6" spans="1:5" ht="16.5" thickBot="1">
      <c r="A6" s="7"/>
      <c r="B6" s="8" t="s">
        <v>4</v>
      </c>
      <c r="C6" s="8" t="s">
        <v>5</v>
      </c>
      <c r="D6" s="9" t="s">
        <v>6</v>
      </c>
      <c r="E6" s="10" t="s">
        <v>7</v>
      </c>
    </row>
    <row r="7" spans="1:5" ht="48" thickBot="1">
      <c r="A7" s="11" t="s">
        <v>8</v>
      </c>
      <c r="B7" s="12" t="s">
        <v>9</v>
      </c>
      <c r="C7" s="13" t="s">
        <v>10</v>
      </c>
      <c r="D7" s="13" t="s">
        <v>11</v>
      </c>
      <c r="E7" s="14" t="s">
        <v>10</v>
      </c>
    </row>
    <row r="8" spans="1:5" ht="15.75">
      <c r="A8" s="7" t="s">
        <v>12</v>
      </c>
      <c r="B8" s="15" t="s">
        <v>13</v>
      </c>
      <c r="C8" s="16"/>
      <c r="D8" s="17" t="s">
        <v>14</v>
      </c>
      <c r="E8" s="18"/>
    </row>
    <row r="9" spans="1:5" ht="15.75">
      <c r="A9" s="7" t="s">
        <v>15</v>
      </c>
      <c r="B9" s="19" t="s">
        <v>16</v>
      </c>
      <c r="C9" s="20">
        <v>59141</v>
      </c>
      <c r="D9" s="21" t="s">
        <v>17</v>
      </c>
      <c r="E9" s="22">
        <v>42616</v>
      </c>
    </row>
    <row r="10" spans="1:5" ht="15.75">
      <c r="A10" s="7" t="s">
        <v>18</v>
      </c>
      <c r="B10" s="19" t="s">
        <v>19</v>
      </c>
      <c r="C10" s="23">
        <v>153535</v>
      </c>
      <c r="D10" s="21" t="s">
        <v>20</v>
      </c>
      <c r="E10" s="22">
        <v>11160</v>
      </c>
    </row>
    <row r="11" spans="1:5" ht="15.75">
      <c r="A11" s="7" t="s">
        <v>21</v>
      </c>
      <c r="B11" s="19" t="s">
        <v>22</v>
      </c>
      <c r="C11" s="23">
        <v>298693</v>
      </c>
      <c r="D11" s="21" t="s">
        <v>23</v>
      </c>
      <c r="E11" s="22">
        <v>151634</v>
      </c>
    </row>
    <row r="12" spans="1:5" ht="15.75">
      <c r="A12" s="7" t="s">
        <v>24</v>
      </c>
      <c r="B12" s="19" t="s">
        <v>25</v>
      </c>
      <c r="C12" s="24">
        <v>22600</v>
      </c>
      <c r="D12" s="21" t="s">
        <v>26</v>
      </c>
      <c r="E12" s="22">
        <v>50800</v>
      </c>
    </row>
    <row r="13" spans="1:5" ht="15.75">
      <c r="A13" s="7" t="s">
        <v>27</v>
      </c>
      <c r="B13" s="19" t="s">
        <v>28</v>
      </c>
      <c r="C13" s="25">
        <v>0</v>
      </c>
      <c r="D13" s="21" t="s">
        <v>29</v>
      </c>
      <c r="E13" s="22">
        <v>1198</v>
      </c>
    </row>
    <row r="14" spans="1:5" ht="15.75">
      <c r="A14" s="7" t="s">
        <v>30</v>
      </c>
      <c r="B14" s="19" t="s">
        <v>31</v>
      </c>
      <c r="C14" s="25">
        <f>'[1]Bevételek polghiv és önk'!$D$81</f>
        <v>0</v>
      </c>
      <c r="D14" s="21" t="s">
        <v>32</v>
      </c>
      <c r="E14" s="22">
        <v>4023</v>
      </c>
    </row>
    <row r="15" spans="1:5" ht="15.75">
      <c r="A15" s="7" t="s">
        <v>33</v>
      </c>
      <c r="B15" s="19"/>
      <c r="C15" s="25">
        <v>0</v>
      </c>
      <c r="D15" s="21" t="s">
        <v>34</v>
      </c>
      <c r="E15" s="22"/>
    </row>
    <row r="16" spans="1:5" ht="15.75">
      <c r="A16" s="7" t="s">
        <v>35</v>
      </c>
      <c r="B16" s="19"/>
      <c r="C16" s="25"/>
      <c r="D16" s="21" t="s">
        <v>36</v>
      </c>
      <c r="E16" s="22"/>
    </row>
    <row r="17" spans="1:5" ht="15.75">
      <c r="A17" s="7" t="s">
        <v>37</v>
      </c>
      <c r="B17" s="26" t="s">
        <v>38</v>
      </c>
      <c r="C17" s="27">
        <f>SUM(C9:C15)</f>
        <v>533969</v>
      </c>
      <c r="D17" s="28" t="s">
        <v>39</v>
      </c>
      <c r="E17" s="29">
        <f>SUM(E9:E16)</f>
        <v>261431</v>
      </c>
    </row>
    <row r="18" spans="1:5" ht="15.75">
      <c r="A18" s="7" t="s">
        <v>40</v>
      </c>
      <c r="B18" s="30"/>
      <c r="C18" s="31"/>
      <c r="D18" s="32"/>
      <c r="E18" s="33"/>
    </row>
    <row r="19" spans="1:5" ht="15.75">
      <c r="A19" s="7" t="s">
        <v>41</v>
      </c>
      <c r="B19" s="26"/>
      <c r="C19" s="27"/>
      <c r="D19" s="32"/>
      <c r="E19" s="33"/>
    </row>
    <row r="20" spans="1:5" ht="15.75">
      <c r="A20" s="7" t="s">
        <v>42</v>
      </c>
      <c r="B20" s="30"/>
      <c r="C20" s="25"/>
      <c r="D20" s="21"/>
      <c r="E20" s="34"/>
    </row>
    <row r="21" spans="1:5" ht="15.75">
      <c r="A21" s="7" t="s">
        <v>43</v>
      </c>
      <c r="B21" s="35" t="s">
        <v>44</v>
      </c>
      <c r="C21" s="25"/>
      <c r="D21" s="36" t="s">
        <v>45</v>
      </c>
      <c r="E21" s="37"/>
    </row>
    <row r="22" spans="1:5" ht="15.75">
      <c r="A22" s="7" t="s">
        <v>46</v>
      </c>
      <c r="B22" s="19" t="s">
        <v>47</v>
      </c>
      <c r="C22" s="23">
        <v>69476</v>
      </c>
      <c r="D22" s="21" t="s">
        <v>48</v>
      </c>
      <c r="E22" s="22">
        <v>59425</v>
      </c>
    </row>
    <row r="23" spans="1:5" ht="15.75">
      <c r="A23" s="7" t="s">
        <v>49</v>
      </c>
      <c r="B23" s="19" t="s">
        <v>50</v>
      </c>
      <c r="C23" s="23">
        <v>0</v>
      </c>
      <c r="D23" s="21" t="s">
        <v>51</v>
      </c>
      <c r="E23" s="22">
        <v>20607</v>
      </c>
    </row>
    <row r="24" spans="1:5" ht="15.75">
      <c r="A24" s="7" t="s">
        <v>52</v>
      </c>
      <c r="B24" s="19" t="s">
        <v>53</v>
      </c>
      <c r="C24" s="23">
        <v>0</v>
      </c>
      <c r="D24" s="21" t="s">
        <v>54</v>
      </c>
      <c r="E24" s="22">
        <v>2700</v>
      </c>
    </row>
    <row r="25" spans="1:5" ht="15.75">
      <c r="A25" s="7" t="s">
        <v>55</v>
      </c>
      <c r="B25" s="19" t="s">
        <v>56</v>
      </c>
      <c r="C25" s="24">
        <v>2681</v>
      </c>
      <c r="D25" s="21"/>
      <c r="E25" s="37"/>
    </row>
    <row r="26" spans="1:5" ht="15.75">
      <c r="A26" s="7" t="s">
        <v>57</v>
      </c>
      <c r="B26" s="19" t="s">
        <v>58</v>
      </c>
      <c r="C26" s="23">
        <v>0</v>
      </c>
      <c r="D26" s="21"/>
      <c r="E26" s="37"/>
    </row>
    <row r="27" spans="1:5" ht="15.75">
      <c r="A27" s="7" t="s">
        <v>59</v>
      </c>
      <c r="B27" s="19" t="s">
        <v>60</v>
      </c>
      <c r="C27" s="25">
        <f>'[1]Bevételek polghiv és önk'!$D$81</f>
        <v>0</v>
      </c>
      <c r="D27" s="21"/>
      <c r="E27" s="38"/>
    </row>
    <row r="28" spans="1:5" ht="15.75">
      <c r="A28" s="7" t="s">
        <v>61</v>
      </c>
      <c r="B28" s="26" t="s">
        <v>62</v>
      </c>
      <c r="C28" s="27">
        <f>SUM(C22:C27)</f>
        <v>72157</v>
      </c>
      <c r="D28" s="28" t="s">
        <v>63</v>
      </c>
      <c r="E28" s="29">
        <f>SUM(E22:E27)</f>
        <v>82732</v>
      </c>
    </row>
    <row r="29" spans="1:5" ht="15.75">
      <c r="A29" s="7" t="s">
        <v>64</v>
      </c>
      <c r="B29" s="39"/>
      <c r="C29" s="40"/>
      <c r="D29" s="32" t="s">
        <v>65</v>
      </c>
      <c r="E29" s="41">
        <v>78605</v>
      </c>
    </row>
    <row r="30" spans="1:5" ht="15.75">
      <c r="A30" s="7" t="s">
        <v>66</v>
      </c>
      <c r="B30" s="26" t="s">
        <v>67</v>
      </c>
      <c r="C30" s="27"/>
      <c r="D30" s="21" t="s">
        <v>68</v>
      </c>
      <c r="E30" s="42"/>
    </row>
    <row r="31" spans="1:5" ht="15.75">
      <c r="A31" s="7" t="s">
        <v>69</v>
      </c>
      <c r="B31" s="43"/>
      <c r="C31" s="40"/>
      <c r="D31" s="21" t="s">
        <v>70</v>
      </c>
      <c r="E31" s="22"/>
    </row>
    <row r="32" spans="1:5" ht="15.75">
      <c r="A32" s="7" t="s">
        <v>71</v>
      </c>
      <c r="B32" s="19" t="s">
        <v>72</v>
      </c>
      <c r="C32" s="25">
        <v>0</v>
      </c>
      <c r="D32" s="32" t="s">
        <v>73</v>
      </c>
      <c r="E32" s="44">
        <f>SUM(E30:E31)</f>
        <v>0</v>
      </c>
    </row>
    <row r="33" spans="1:5" ht="15.75">
      <c r="A33" s="7" t="s">
        <v>74</v>
      </c>
      <c r="B33" s="19" t="s">
        <v>75</v>
      </c>
      <c r="C33" s="25">
        <v>0</v>
      </c>
      <c r="D33" s="40"/>
      <c r="E33" s="45"/>
    </row>
    <row r="34" spans="1:5" ht="15.75">
      <c r="A34" s="7" t="s">
        <v>76</v>
      </c>
      <c r="B34" s="19"/>
      <c r="C34" s="25"/>
      <c r="D34" s="40"/>
      <c r="E34" s="45"/>
    </row>
    <row r="35" spans="1:5" ht="15.75">
      <c r="A35" s="7" t="s">
        <v>77</v>
      </c>
      <c r="B35" s="46"/>
      <c r="C35" s="27"/>
      <c r="D35" s="40"/>
      <c r="E35" s="45"/>
    </row>
    <row r="36" spans="1:5" ht="15.75">
      <c r="A36" s="7" t="s">
        <v>78</v>
      </c>
      <c r="B36" s="19" t="s">
        <v>79</v>
      </c>
      <c r="C36" s="25">
        <v>117000</v>
      </c>
      <c r="D36" s="40"/>
      <c r="E36" s="45"/>
    </row>
    <row r="37" spans="1:5" ht="15.75">
      <c r="A37" s="7" t="s">
        <v>80</v>
      </c>
      <c r="B37" s="47" t="s">
        <v>81</v>
      </c>
      <c r="C37" s="48">
        <f>SUM(C36)</f>
        <v>117000</v>
      </c>
      <c r="D37" s="32" t="s">
        <v>82</v>
      </c>
      <c r="E37" s="22">
        <v>300358</v>
      </c>
    </row>
    <row r="38" spans="1:5" ht="16.5" thickBot="1">
      <c r="A38" s="7" t="s">
        <v>83</v>
      </c>
      <c r="B38" s="49"/>
      <c r="C38" s="50"/>
      <c r="D38" s="51"/>
      <c r="E38" s="52"/>
    </row>
    <row r="39" spans="1:5" ht="16.5" thickBot="1">
      <c r="A39" s="7" t="s">
        <v>84</v>
      </c>
      <c r="B39" s="53" t="s">
        <v>85</v>
      </c>
      <c r="C39" s="54">
        <f>SUM(C17+C28+C37)</f>
        <v>723126</v>
      </c>
      <c r="D39" s="55" t="s">
        <v>85</v>
      </c>
      <c r="E39" s="56">
        <f>E17+E28+E32+E37+E29</f>
        <v>723126</v>
      </c>
    </row>
    <row r="42" ht="15.75">
      <c r="B42" s="57" t="s">
        <v>86</v>
      </c>
    </row>
    <row r="43" ht="15.75">
      <c r="B43" s="57" t="s">
        <v>87</v>
      </c>
    </row>
    <row r="44" ht="15.75">
      <c r="B44" s="57" t="s">
        <v>88</v>
      </c>
    </row>
    <row r="45" ht="15.75">
      <c r="B45" s="57" t="s">
        <v>89</v>
      </c>
    </row>
    <row r="46" ht="15.75">
      <c r="B46" s="57" t="s">
        <v>90</v>
      </c>
    </row>
    <row r="47" ht="15.75">
      <c r="B47" s="57" t="s">
        <v>91</v>
      </c>
    </row>
    <row r="48" ht="15.75">
      <c r="B48" s="57" t="s">
        <v>92</v>
      </c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2016-01-22T09:13:16Z</dcterms:created>
  <dcterms:modified xsi:type="dcterms:W3CDTF">2016-01-22T09:13:40Z</dcterms:modified>
  <cp:category/>
  <cp:version/>
  <cp:contentType/>
  <cp:contentStatus/>
</cp:coreProperties>
</file>