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<sst xmlns="http://schemas.openxmlformats.org/spreadsheetml/2006/main" count="89" uniqueCount="82">
  <si>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</si>
  <si>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</si>
  <si>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</si>
  <si>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</si>
  <si>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</si>
  <si>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</si>
  <si>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</si>
  <si>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</si>
  <si>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</si>
  <si>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</si>
  <si>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</si>
  <si>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</si>
  <si>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</si>
  <si>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</si>
  <si>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</si>
  <si>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</si>
  <si>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</si>
  <si>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</si>
  <si>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</si>
  <si>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</si>
  <si>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</si>
  <si>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</si>
  <si>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</si>
  <si>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</si>
  <si>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</si>
  <si>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</si>
  <si>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</si>
  <si>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</si>
  <si>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</si>
  <si>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</si>
  <si>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</si>
  <si>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</si>
  <si>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</si>
  <si>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</si>
  <si>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</si>
  <si>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</si>
  <si>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</si>
  <si>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</si>
  <si>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</si>
  <si>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</si>
  <si>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</si>
  <si>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</si>
  <si>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</si>
  <si>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</si>
  <si>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</si>
  <si>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</si>
  <si>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</si>
  <si>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</si>
  <si>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</si>
  <si>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</si>
  <si>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</si>
  <si>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</si>
  <si>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</si>
  <si>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</si>
  <si>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</si>
  <si>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</si>
  <si>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</si>
  <si>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</si>
  <si>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</si>
  <si>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</si>
  <si>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</si>
  <si>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</si>
  <si>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</si>
  <si>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</si>
  <si>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</si>
  <si>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</si>
  <si>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</si>
  <si>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</si>
  <si>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</si>
  <si>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</si>
  <si>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</si>
  <si>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</si>
  <si>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</si>
  <si>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</si>
  <si>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</si>
  <si>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</si>
  <si>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2016. évi előirányzat</t>
  </si>
  <si>
    <t>Módosítás</t>
  </si>
  <si>
    <t>Módosított előirányzat</t>
  </si>
  <si>
    <t>Módosítás 09.20</t>
  </si>
  <si>
    <t>Módosítás 12.31.</t>
  </si>
  <si>
    <t>Teljesítés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</si>
</sst>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center" vertical="center" wrapText="1"/>
      <protection/>
    </xf>
    <xf numFmtId="164" fontId="23" fillId="0" borderId="3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33"/>
  <sheetViews>
    <sheetView tabSelected="1" view="pageBreakPreview" zoomScaleSheetLayoutView="100" workbookViewId="0" topLeftCell="F1">
      <selection activeCell="O11" sqref="O11"/>
    </sheetView>
  </sheetViews>
  <sheetFormatPr defaultColWidth="9.375" defaultRowHeight="12.75"/>
  <cols>
    <col min="1" max="1" width="6.75390625" style="1" customWidth="1"/>
    <col min="2" max="2" width="58.75390625" style="4" customWidth="1"/>
    <col min="3" max="4" width="16.375" style="4" customWidth="1"/>
    <col min="5" max="8" width="13.625" style="4" customWidth="1"/>
    <col min="9" max="9" width="60.50390625" style="1" customWidth="1"/>
    <col min="10" max="15" width="16.375" style="1" customWidth="1"/>
    <col min="16" max="16384" width="9.375" style="1" customWidth="1"/>
  </cols>
  <sheetData>
    <row r="1" spans="2:15" ht="30.75">
      <c r="B1" s="2" t="s">
        <v>75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2:15" ht="14.25" thickBot="1">
      <c r="L2" s="5"/>
      <c r="N2" s="5"/>
      <c r="O2" s="5" t="s">
        <v>0</v>
      </c>
    </row>
    <row r="3" spans="1:15" ht="13.5" thickBot="1">
      <c r="A3" s="62" t="s">
        <v>1</v>
      </c>
      <c r="B3" s="10" t="s">
        <v>2</v>
      </c>
      <c r="C3" s="35"/>
      <c r="D3" s="35"/>
      <c r="E3" s="35"/>
      <c r="F3" s="35"/>
      <c r="G3" s="35"/>
      <c r="H3" s="35"/>
      <c r="I3" s="10" t="s">
        <v>3</v>
      </c>
      <c r="J3" s="50"/>
      <c r="K3" s="50"/>
      <c r="L3" s="11"/>
      <c r="M3" s="50"/>
      <c r="N3" s="11"/>
      <c r="O3" s="11"/>
    </row>
    <row r="4" spans="1:15" s="6" customFormat="1" ht="27" thickBot="1">
      <c r="A4" s="63"/>
      <c r="B4" s="12" t="s">
        <v>4</v>
      </c>
      <c r="C4" s="13" t="s">
        <v>76</v>
      </c>
      <c r="D4" s="36" t="s">
        <v>79</v>
      </c>
      <c r="E4" s="13" t="s">
        <v>76</v>
      </c>
      <c r="F4" s="36" t="s">
        <v>79</v>
      </c>
      <c r="G4" s="13" t="s">
        <v>76</v>
      </c>
      <c r="H4" s="36" t="s">
        <v>81</v>
      </c>
      <c r="I4" s="12" t="s">
        <v>4</v>
      </c>
      <c r="J4" s="13" t="s">
        <v>76</v>
      </c>
      <c r="K4" s="36" t="s">
        <v>77</v>
      </c>
      <c r="L4" s="13" t="s">
        <v>78</v>
      </c>
      <c r="M4" s="36" t="s">
        <v>80</v>
      </c>
      <c r="N4" s="13" t="s">
        <v>78</v>
      </c>
      <c r="O4" s="13" t="s">
        <v>81</v>
      </c>
    </row>
    <row r="5" spans="1:15" s="6" customFormat="1" ht="13.5" thickBot="1">
      <c r="A5" s="14">
        <v>1</v>
      </c>
      <c r="B5" s="12">
        <v>2</v>
      </c>
      <c r="C5" s="36"/>
      <c r="D5" s="36"/>
      <c r="E5" s="36"/>
      <c r="F5" s="36"/>
      <c r="G5" s="36"/>
      <c r="H5" s="36"/>
      <c r="I5" s="12">
        <v>4</v>
      </c>
      <c r="J5" s="15">
        <v>5</v>
      </c>
      <c r="K5" s="51"/>
      <c r="L5" s="15">
        <v>5</v>
      </c>
      <c r="M5" s="51"/>
      <c r="N5" s="15">
        <v>5</v>
      </c>
      <c r="O5" s="15">
        <v>5</v>
      </c>
    </row>
    <row r="6" spans="1:15" ht="12.75">
      <c r="A6" s="16" t="s">
        <v>5</v>
      </c>
      <c r="B6" s="17" t="s">
        <v>6</v>
      </c>
      <c r="C6" s="37">
        <v>9184</v>
      </c>
      <c r="D6" s="37">
        <v>23294</v>
      </c>
      <c r="E6" s="37">
        <f>+C6+D6</f>
        <v>32478</v>
      </c>
      <c r="F6" s="37">
        <v>-5568</v>
      </c>
      <c r="G6" s="37">
        <f>+E6+F6</f>
        <v>26910</v>
      </c>
      <c r="H6" s="37">
        <v>3032</v>
      </c>
      <c r="I6" s="17" t="s">
        <v>7</v>
      </c>
      <c r="J6" s="18">
        <v>9184</v>
      </c>
      <c r="K6" s="52">
        <v>-4312</v>
      </c>
      <c r="L6" s="18">
        <f>+J6+K6</f>
        <v>4872</v>
      </c>
      <c r="M6" s="52">
        <v>-701</v>
      </c>
      <c r="N6" s="18">
        <f>+L6+M6</f>
        <v>4171</v>
      </c>
      <c r="O6" s="18">
        <v>4171</v>
      </c>
    </row>
    <row r="7" spans="1:15" ht="12.75">
      <c r="A7" s="19" t="s">
        <v>8</v>
      </c>
      <c r="B7" s="20" t="s">
        <v>9</v>
      </c>
      <c r="C7" s="38"/>
      <c r="D7" s="38"/>
      <c r="E7" s="37">
        <f aca="true" t="shared" si="0" ref="E7:E30">+C7+D7</f>
        <v>0</v>
      </c>
      <c r="F7" s="37"/>
      <c r="G7" s="37"/>
      <c r="H7" s="37"/>
      <c r="I7" s="20" t="s">
        <v>10</v>
      </c>
      <c r="J7" s="21"/>
      <c r="K7" s="39"/>
      <c r="L7" s="18">
        <f>+J7+K7</f>
        <v>0</v>
      </c>
      <c r="M7" s="39"/>
      <c r="N7" s="18">
        <f>+L7+M7</f>
        <v>0</v>
      </c>
      <c r="O7" s="18">
        <f>+M7+N7</f>
        <v>0</v>
      </c>
    </row>
    <row r="8" spans="1:15" ht="12.75">
      <c r="A8" s="19" t="s">
        <v>11</v>
      </c>
      <c r="B8" s="20" t="s">
        <v>12</v>
      </c>
      <c r="C8" s="38"/>
      <c r="D8" s="38"/>
      <c r="E8" s="37">
        <f t="shared" si="0"/>
        <v>0</v>
      </c>
      <c r="F8" s="37"/>
      <c r="G8" s="37"/>
      <c r="H8" s="37"/>
      <c r="I8" s="20" t="s">
        <v>13</v>
      </c>
      <c r="J8" s="21">
        <v>1816</v>
      </c>
      <c r="K8" s="39">
        <v>26012</v>
      </c>
      <c r="L8" s="18">
        <f>+J8+K8</f>
        <v>27828</v>
      </c>
      <c r="M8" s="39">
        <v>-23711</v>
      </c>
      <c r="N8" s="18">
        <f>+L8+M8</f>
        <v>4117</v>
      </c>
      <c r="O8" s="18">
        <v>2687</v>
      </c>
    </row>
    <row r="9" spans="1:15" ht="12.75">
      <c r="A9" s="19" t="s">
        <v>14</v>
      </c>
      <c r="B9" s="20" t="s">
        <v>15</v>
      </c>
      <c r="C9" s="38"/>
      <c r="D9" s="38"/>
      <c r="E9" s="37">
        <f t="shared" si="0"/>
        <v>0</v>
      </c>
      <c r="F9" s="37"/>
      <c r="G9" s="37"/>
      <c r="H9" s="37"/>
      <c r="I9" s="20" t="s">
        <v>16</v>
      </c>
      <c r="J9" s="21"/>
      <c r="K9" s="39"/>
      <c r="L9" s="18">
        <f>+J9+K9</f>
        <v>0</v>
      </c>
      <c r="M9" s="39"/>
      <c r="N9" s="18">
        <f>+L9+M9</f>
        <v>0</v>
      </c>
      <c r="O9" s="18">
        <f>+M9+N9</f>
        <v>0</v>
      </c>
    </row>
    <row r="10" spans="1:15" ht="12.75">
      <c r="A10" s="19" t="s">
        <v>17</v>
      </c>
      <c r="B10" s="20" t="s">
        <v>18</v>
      </c>
      <c r="C10" s="38"/>
      <c r="D10" s="38"/>
      <c r="E10" s="37">
        <f t="shared" si="0"/>
        <v>0</v>
      </c>
      <c r="F10" s="37"/>
      <c r="G10" s="37"/>
      <c r="H10" s="37"/>
      <c r="I10" s="20" t="s">
        <v>19</v>
      </c>
      <c r="J10" s="21">
        <v>403</v>
      </c>
      <c r="K10" s="39">
        <v>1519</v>
      </c>
      <c r="L10" s="18">
        <f>+J10+K10</f>
        <v>1922</v>
      </c>
      <c r="M10" s="39">
        <v>-1922</v>
      </c>
      <c r="N10" s="18">
        <f>+L10+M10</f>
        <v>0</v>
      </c>
      <c r="O10" s="18">
        <v>0</v>
      </c>
    </row>
    <row r="11" spans="1:15" ht="12.75">
      <c r="A11" s="19" t="s">
        <v>20</v>
      </c>
      <c r="B11" s="20" t="s">
        <v>21</v>
      </c>
      <c r="C11" s="47"/>
      <c r="D11" s="38"/>
      <c r="E11" s="37">
        <f t="shared" si="0"/>
        <v>0</v>
      </c>
      <c r="F11" s="37"/>
      <c r="G11" s="37"/>
      <c r="H11" s="37"/>
      <c r="I11" s="22"/>
      <c r="J11" s="21"/>
      <c r="K11" s="40"/>
      <c r="L11" s="21"/>
      <c r="M11" s="40"/>
      <c r="N11" s="21"/>
      <c r="O11" s="21"/>
    </row>
    <row r="12" spans="1:15" ht="12.75">
      <c r="A12" s="19" t="s">
        <v>22</v>
      </c>
      <c r="B12" s="22"/>
      <c r="C12" s="48"/>
      <c r="D12" s="55"/>
      <c r="E12" s="37">
        <f t="shared" si="0"/>
        <v>0</v>
      </c>
      <c r="F12" s="37"/>
      <c r="G12" s="37"/>
      <c r="H12" s="37"/>
      <c r="I12" s="22"/>
      <c r="J12" s="21"/>
      <c r="K12" s="40"/>
      <c r="L12" s="21"/>
      <c r="M12" s="40"/>
      <c r="N12" s="21"/>
      <c r="O12" s="21"/>
    </row>
    <row r="13" spans="1:15" ht="12.75">
      <c r="A13" s="19" t="s">
        <v>23</v>
      </c>
      <c r="B13" s="22"/>
      <c r="C13" s="48"/>
      <c r="D13" s="55"/>
      <c r="E13" s="37">
        <f t="shared" si="0"/>
        <v>0</v>
      </c>
      <c r="F13" s="37"/>
      <c r="G13" s="37"/>
      <c r="H13" s="37"/>
      <c r="I13" s="22"/>
      <c r="J13" s="21"/>
      <c r="K13" s="40"/>
      <c r="L13" s="21"/>
      <c r="M13" s="40"/>
      <c r="N13" s="21"/>
      <c r="O13" s="21"/>
    </row>
    <row r="14" spans="1:15" ht="12.75">
      <c r="A14" s="19" t="s">
        <v>24</v>
      </c>
      <c r="B14" s="22"/>
      <c r="C14" s="48"/>
      <c r="D14" s="55"/>
      <c r="E14" s="37">
        <f t="shared" si="0"/>
        <v>0</v>
      </c>
      <c r="F14" s="37"/>
      <c r="G14" s="37"/>
      <c r="H14" s="37"/>
      <c r="I14" s="22"/>
      <c r="J14" s="21"/>
      <c r="K14" s="40"/>
      <c r="L14" s="21"/>
      <c r="M14" s="40"/>
      <c r="N14" s="21"/>
      <c r="O14" s="21"/>
    </row>
    <row r="15" spans="1:15" ht="12.75">
      <c r="A15" s="19" t="s">
        <v>25</v>
      </c>
      <c r="B15" s="22"/>
      <c r="C15" s="48"/>
      <c r="D15" s="55"/>
      <c r="E15" s="37">
        <f t="shared" si="0"/>
        <v>0</v>
      </c>
      <c r="F15" s="37"/>
      <c r="G15" s="37"/>
      <c r="H15" s="37"/>
      <c r="I15" s="22"/>
      <c r="J15" s="21"/>
      <c r="K15" s="40"/>
      <c r="L15" s="21"/>
      <c r="M15" s="40"/>
      <c r="N15" s="21"/>
      <c r="O15" s="21"/>
    </row>
    <row r="16" spans="1:15" ht="13.5" thickBot="1">
      <c r="A16" s="23" t="s">
        <v>26</v>
      </c>
      <c r="B16" s="24"/>
      <c r="C16" s="49"/>
      <c r="D16" s="56"/>
      <c r="E16" s="58">
        <f t="shared" si="0"/>
        <v>0</v>
      </c>
      <c r="F16" s="58"/>
      <c r="G16" s="58"/>
      <c r="H16" s="58"/>
      <c r="I16" s="25" t="s">
        <v>27</v>
      </c>
      <c r="J16" s="26">
        <v>0</v>
      </c>
      <c r="K16" s="53"/>
      <c r="L16" s="26">
        <v>0</v>
      </c>
      <c r="M16" s="53"/>
      <c r="N16" s="26">
        <v>0</v>
      </c>
      <c r="O16" s="26">
        <v>0</v>
      </c>
    </row>
    <row r="17" spans="1:15" ht="13.5" thickBot="1">
      <c r="A17" s="7" t="s">
        <v>28</v>
      </c>
      <c r="B17" s="8" t="s">
        <v>29</v>
      </c>
      <c r="C17" s="57">
        <v>9184</v>
      </c>
      <c r="D17" s="7">
        <f>SUM(D6:D16)</f>
        <v>23294</v>
      </c>
      <c r="E17" s="7">
        <f t="shared" si="0"/>
        <v>32478</v>
      </c>
      <c r="F17" s="60">
        <f>SUM(F6:F16)</f>
        <v>-5568</v>
      </c>
      <c r="G17" s="60">
        <f>SUM(G6:G16)</f>
        <v>26910</v>
      </c>
      <c r="H17" s="60">
        <f>SUM(H6:H16)</f>
        <v>3032</v>
      </c>
      <c r="I17" s="8" t="s">
        <v>30</v>
      </c>
      <c r="J17" s="27">
        <f>+J6+J8+J10</f>
        <v>11403</v>
      </c>
      <c r="K17" s="46">
        <f>SUM(K6:K16)</f>
        <v>23219</v>
      </c>
      <c r="L17" s="27">
        <f>+L6+L8+L10</f>
        <v>34622</v>
      </c>
      <c r="M17" s="46">
        <f>SUM(M6:M16)</f>
        <v>-26334</v>
      </c>
      <c r="N17" s="27">
        <f>+N6+N8+N10</f>
        <v>8288</v>
      </c>
      <c r="O17" s="27">
        <f>+O6+O8+O10</f>
        <v>6858</v>
      </c>
    </row>
    <row r="18" spans="1:15" ht="12.75">
      <c r="A18" s="16" t="s">
        <v>31</v>
      </c>
      <c r="B18" s="28" t="s">
        <v>32</v>
      </c>
      <c r="C18" s="42"/>
      <c r="D18" s="42"/>
      <c r="E18" s="37">
        <f t="shared" si="0"/>
        <v>0</v>
      </c>
      <c r="F18" s="37"/>
      <c r="G18" s="37"/>
      <c r="H18" s="37"/>
      <c r="I18" s="20" t="s">
        <v>33</v>
      </c>
      <c r="J18" s="18"/>
      <c r="K18" s="52"/>
      <c r="L18" s="18"/>
      <c r="M18" s="52"/>
      <c r="N18" s="18"/>
      <c r="O18" s="18"/>
    </row>
    <row r="19" spans="1:15" ht="12.75">
      <c r="A19" s="19" t="s">
        <v>34</v>
      </c>
      <c r="B19" s="29" t="s">
        <v>35</v>
      </c>
      <c r="C19" s="43"/>
      <c r="D19" s="43"/>
      <c r="E19" s="37">
        <f t="shared" si="0"/>
        <v>0</v>
      </c>
      <c r="F19" s="37"/>
      <c r="G19" s="37"/>
      <c r="H19" s="37"/>
      <c r="I19" s="20" t="s">
        <v>36</v>
      </c>
      <c r="J19" s="21"/>
      <c r="K19" s="39"/>
      <c r="L19" s="21"/>
      <c r="M19" s="39"/>
      <c r="N19" s="21"/>
      <c r="O19" s="21"/>
    </row>
    <row r="20" spans="1:15" ht="12.75">
      <c r="A20" s="16" t="s">
        <v>37</v>
      </c>
      <c r="B20" s="29" t="s">
        <v>38</v>
      </c>
      <c r="C20" s="43"/>
      <c r="D20" s="43"/>
      <c r="E20" s="37">
        <f t="shared" si="0"/>
        <v>0</v>
      </c>
      <c r="F20" s="37"/>
      <c r="G20" s="37"/>
      <c r="H20" s="37"/>
      <c r="I20" s="20" t="s">
        <v>39</v>
      </c>
      <c r="J20" s="21"/>
      <c r="K20" s="39"/>
      <c r="L20" s="21"/>
      <c r="M20" s="39"/>
      <c r="N20" s="21"/>
      <c r="O20" s="21"/>
    </row>
    <row r="21" spans="1:15" ht="12.75">
      <c r="A21" s="19" t="s">
        <v>40</v>
      </c>
      <c r="B21" s="29" t="s">
        <v>41</v>
      </c>
      <c r="C21" s="43"/>
      <c r="D21" s="43"/>
      <c r="E21" s="37">
        <f t="shared" si="0"/>
        <v>0</v>
      </c>
      <c r="F21" s="37"/>
      <c r="G21" s="37"/>
      <c r="H21" s="37"/>
      <c r="I21" s="20" t="s">
        <v>42</v>
      </c>
      <c r="J21" s="21"/>
      <c r="K21" s="39"/>
      <c r="L21" s="21"/>
      <c r="M21" s="39"/>
      <c r="N21" s="21"/>
      <c r="O21" s="21"/>
    </row>
    <row r="22" spans="1:15" ht="12.75">
      <c r="A22" s="16" t="s">
        <v>43</v>
      </c>
      <c r="B22" s="29" t="s">
        <v>44</v>
      </c>
      <c r="C22" s="43"/>
      <c r="D22" s="43"/>
      <c r="E22" s="37">
        <f t="shared" si="0"/>
        <v>0</v>
      </c>
      <c r="F22" s="58"/>
      <c r="G22" s="58"/>
      <c r="H22" s="58"/>
      <c r="I22" s="25" t="s">
        <v>45</v>
      </c>
      <c r="J22" s="21"/>
      <c r="K22" s="53"/>
      <c r="L22" s="21"/>
      <c r="M22" s="53"/>
      <c r="N22" s="21"/>
      <c r="O22" s="21"/>
    </row>
    <row r="23" spans="1:15" ht="12.75">
      <c r="A23" s="19" t="s">
        <v>46</v>
      </c>
      <c r="B23" s="30" t="s">
        <v>47</v>
      </c>
      <c r="C23" s="30"/>
      <c r="D23" s="30"/>
      <c r="E23" s="37">
        <f t="shared" si="0"/>
        <v>0</v>
      </c>
      <c r="F23" s="37"/>
      <c r="G23" s="37"/>
      <c r="H23" s="37"/>
      <c r="I23" s="20" t="s">
        <v>48</v>
      </c>
      <c r="J23" s="21"/>
      <c r="K23" s="39"/>
      <c r="L23" s="21"/>
      <c r="M23" s="39"/>
      <c r="N23" s="21"/>
      <c r="O23" s="21"/>
    </row>
    <row r="24" spans="1:15" ht="12.75">
      <c r="A24" s="16" t="s">
        <v>49</v>
      </c>
      <c r="B24" s="31" t="s">
        <v>50</v>
      </c>
      <c r="C24" s="31"/>
      <c r="D24" s="31"/>
      <c r="E24" s="37">
        <f t="shared" si="0"/>
        <v>0</v>
      </c>
      <c r="F24" s="37"/>
      <c r="G24" s="37"/>
      <c r="H24" s="37"/>
      <c r="I24" s="17" t="s">
        <v>51</v>
      </c>
      <c r="J24" s="21"/>
      <c r="K24" s="52"/>
      <c r="L24" s="21"/>
      <c r="M24" s="52"/>
      <c r="N24" s="21"/>
      <c r="O24" s="21"/>
    </row>
    <row r="25" spans="1:15" ht="12.75">
      <c r="A25" s="19" t="s">
        <v>52</v>
      </c>
      <c r="B25" s="30" t="s">
        <v>53</v>
      </c>
      <c r="C25" s="30"/>
      <c r="D25" s="30"/>
      <c r="E25" s="37">
        <f t="shared" si="0"/>
        <v>0</v>
      </c>
      <c r="F25" s="37"/>
      <c r="G25" s="37"/>
      <c r="H25" s="37"/>
      <c r="I25" s="17" t="s">
        <v>54</v>
      </c>
      <c r="J25" s="21"/>
      <c r="K25" s="52"/>
      <c r="L25" s="21"/>
      <c r="M25" s="52"/>
      <c r="N25" s="21"/>
      <c r="O25" s="21"/>
    </row>
    <row r="26" spans="1:15" ht="12.75">
      <c r="A26" s="16" t="s">
        <v>55</v>
      </c>
      <c r="B26" s="30" t="s">
        <v>56</v>
      </c>
      <c r="C26" s="30"/>
      <c r="D26" s="30"/>
      <c r="E26" s="37">
        <f t="shared" si="0"/>
        <v>0</v>
      </c>
      <c r="F26" s="37"/>
      <c r="G26" s="37"/>
      <c r="H26" s="37"/>
      <c r="I26" s="32"/>
      <c r="J26" s="21"/>
      <c r="K26" s="54"/>
      <c r="L26" s="21"/>
      <c r="M26" s="54"/>
      <c r="N26" s="21"/>
      <c r="O26" s="21"/>
    </row>
    <row r="27" spans="1:15" ht="12.75">
      <c r="A27" s="19" t="s">
        <v>57</v>
      </c>
      <c r="B27" s="29" t="s">
        <v>58</v>
      </c>
      <c r="C27" s="43"/>
      <c r="D27" s="43"/>
      <c r="E27" s="37">
        <f t="shared" si="0"/>
        <v>0</v>
      </c>
      <c r="F27" s="37"/>
      <c r="G27" s="37"/>
      <c r="H27" s="37"/>
      <c r="I27" s="32"/>
      <c r="J27" s="21"/>
      <c r="K27" s="54"/>
      <c r="L27" s="21"/>
      <c r="M27" s="54"/>
      <c r="N27" s="21"/>
      <c r="O27" s="21"/>
    </row>
    <row r="28" spans="1:15" ht="12.75">
      <c r="A28" s="16" t="s">
        <v>59</v>
      </c>
      <c r="B28" s="33" t="s">
        <v>60</v>
      </c>
      <c r="C28" s="44"/>
      <c r="D28" s="44"/>
      <c r="E28" s="37">
        <f t="shared" si="0"/>
        <v>0</v>
      </c>
      <c r="F28" s="37"/>
      <c r="G28" s="37"/>
      <c r="H28" s="37"/>
      <c r="I28" s="22"/>
      <c r="J28" s="21"/>
      <c r="K28" s="40"/>
      <c r="L28" s="21"/>
      <c r="M28" s="40"/>
      <c r="N28" s="21"/>
      <c r="O28" s="21"/>
    </row>
    <row r="29" spans="1:15" ht="13.5" thickBot="1">
      <c r="A29" s="19" t="s">
        <v>61</v>
      </c>
      <c r="B29" s="34" t="s">
        <v>62</v>
      </c>
      <c r="C29" s="45"/>
      <c r="D29" s="45"/>
      <c r="E29" s="58">
        <f t="shared" si="0"/>
        <v>0</v>
      </c>
      <c r="F29" s="58"/>
      <c r="G29" s="58"/>
      <c r="H29" s="58"/>
      <c r="I29" s="32"/>
      <c r="J29" s="21"/>
      <c r="K29" s="54"/>
      <c r="L29" s="21"/>
      <c r="M29" s="54"/>
      <c r="N29" s="21"/>
      <c r="O29" s="21"/>
    </row>
    <row r="30" spans="1:15" ht="13.5" thickBot="1">
      <c r="A30" s="7" t="s">
        <v>63</v>
      </c>
      <c r="B30" s="8" t="s">
        <v>64</v>
      </c>
      <c r="C30" s="41"/>
      <c r="D30" s="46"/>
      <c r="E30" s="59">
        <f t="shared" si="0"/>
        <v>0</v>
      </c>
      <c r="F30" s="61"/>
      <c r="G30" s="61"/>
      <c r="H30" s="61"/>
      <c r="I30" s="8" t="s">
        <v>74</v>
      </c>
      <c r="J30" s="46"/>
      <c r="K30" s="46"/>
      <c r="L30" s="27"/>
      <c r="M30" s="46"/>
      <c r="N30" s="27"/>
      <c r="O30" s="27"/>
    </row>
    <row r="31" spans="1:15" ht="13.5" thickBot="1">
      <c r="A31" s="7" t="s">
        <v>65</v>
      </c>
      <c r="B31" s="60" t="s">
        <v>66</v>
      </c>
      <c r="C31" s="7"/>
      <c r="D31" s="7"/>
      <c r="E31" s="7">
        <f>+E17+E30</f>
        <v>32478</v>
      </c>
      <c r="F31" s="7">
        <f>+F17+F30</f>
        <v>-5568</v>
      </c>
      <c r="G31" s="7">
        <f>+G17+G30</f>
        <v>26910</v>
      </c>
      <c r="H31" s="7">
        <f>+H17+H30</f>
        <v>3032</v>
      </c>
      <c r="I31" s="8" t="s">
        <v>67</v>
      </c>
      <c r="J31" s="46">
        <f>+J17+J30</f>
        <v>11403</v>
      </c>
      <c r="K31" s="46">
        <f>+K30+K17</f>
        <v>23219</v>
      </c>
      <c r="L31" s="9">
        <f>+L17+L30</f>
        <v>34622</v>
      </c>
      <c r="M31" s="46">
        <f>+M30+M17</f>
        <v>-26334</v>
      </c>
      <c r="N31" s="9">
        <f>+N17+N30</f>
        <v>8288</v>
      </c>
      <c r="O31" s="9">
        <f>+O17+O30</f>
        <v>6858</v>
      </c>
    </row>
    <row r="32" spans="1:15" ht="13.5" thickBot="1">
      <c r="A32" s="7" t="s">
        <v>68</v>
      </c>
      <c r="B32" s="60" t="s">
        <v>69</v>
      </c>
      <c r="C32" s="7"/>
      <c r="D32" s="7"/>
      <c r="E32" s="7"/>
      <c r="F32" s="7"/>
      <c r="G32" s="7"/>
      <c r="H32" s="7"/>
      <c r="I32" s="8" t="s">
        <v>70</v>
      </c>
      <c r="J32" s="46"/>
      <c r="K32" s="46"/>
      <c r="L32" s="9"/>
      <c r="M32" s="46"/>
      <c r="N32" s="9"/>
      <c r="O32" s="9"/>
    </row>
    <row r="33" spans="1:15" ht="13.5" thickBot="1">
      <c r="A33" s="7" t="s">
        <v>71</v>
      </c>
      <c r="B33" s="60" t="s">
        <v>72</v>
      </c>
      <c r="C33" s="7"/>
      <c r="D33" s="7"/>
      <c r="E33" s="7">
        <v>2144</v>
      </c>
      <c r="F33" s="7"/>
      <c r="G33" s="7"/>
      <c r="H33" s="7"/>
      <c r="I33" s="8" t="s">
        <v>73</v>
      </c>
      <c r="J33" s="46"/>
      <c r="K33" s="46"/>
      <c r="L33" s="9"/>
      <c r="M33" s="46"/>
      <c r="N33" s="9"/>
      <c r="O33" s="9"/>
    </row>
  </sheetData>
  <sheetProtection/>
  <mergeCells count="1">
    <mergeCell ref="A3:A4"/>
  </mergeCells>
  <printOptions horizontalCentered="1"/>
  <pageMargins left="0" right="0" top="0.8661417322834646" bottom="0.7874015748031497" header="0.4724409448818898" footer="0.7874015748031497"/>
  <pageSetup horizontalDpi="600" verticalDpi="600" orientation="landscape" paperSize="9" scale="50" r:id="rId1"/>
  <headerFooter alignWithMargins="0">
    <oddHeader>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2017-05-31T09:24:42Z</cp:lastPrinted>
  <dcterms:created xsi:type="dcterms:W3CDTF">2014-02-06T13:26:43Z</dcterms:created>
  <dcterms:modified xsi:type="dcterms:W3CDTF">2017-05-31T09:27:42Z</dcterms:modified>
  <cp:category/>
  <cp:version/>
  <cp:contentType/>
  <cp:contentStatus/>
</cp:coreProperties>
</file>