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30" windowWidth="19695" windowHeight="7110"/>
  </bookViews>
  <sheets>
    <sheet name="normatív" sheetId="1" r:id="rId1"/>
  </sheets>
  <calcPr calcId="124519"/>
</workbook>
</file>

<file path=xl/calcChain.xml><?xml version="1.0" encoding="utf-8"?>
<calcChain xmlns="http://schemas.openxmlformats.org/spreadsheetml/2006/main">
  <c r="G24" i="1"/>
  <c r="E24"/>
  <c r="H24" s="1"/>
  <c r="H21"/>
  <c r="G21"/>
  <c r="H20"/>
  <c r="G20"/>
  <c r="H19"/>
  <c r="G19"/>
  <c r="H18"/>
  <c r="G18"/>
  <c r="H17"/>
  <c r="G17"/>
  <c r="E16"/>
  <c r="G16" s="1"/>
  <c r="G15"/>
  <c r="H15" s="1"/>
  <c r="G14"/>
  <c r="H14" s="1"/>
  <c r="H13"/>
  <c r="H12"/>
  <c r="G12"/>
  <c r="H11"/>
  <c r="G11"/>
  <c r="G25" s="1"/>
  <c r="H16" l="1"/>
  <c r="H25" s="1"/>
  <c r="E25"/>
</calcChain>
</file>

<file path=xl/sharedStrings.xml><?xml version="1.0" encoding="utf-8"?>
<sst xmlns="http://schemas.openxmlformats.org/spreadsheetml/2006/main" count="27" uniqueCount="25">
  <si>
    <t>5. melléklet a  2 /2014. (II.28. ) önkormányzati rendelethez</t>
  </si>
  <si>
    <t>Aka Község Önkormányzat 2014. évi normatív  hozzájárulásának  alakulása jogcímenként</t>
  </si>
  <si>
    <t>Jogcím</t>
  </si>
  <si>
    <t xml:space="preserve">Fajlagos
mérték </t>
  </si>
  <si>
    <t xml:space="preserve">
Mutató-
szám
</t>
  </si>
  <si>
    <t>Összesen
(2x3)</t>
  </si>
  <si>
    <t xml:space="preserve"> SZJA
részesedés</t>
  </si>
  <si>
    <t>SZJA
részesedés
(4x5)</t>
  </si>
  <si>
    <t>Állami
hozzájárulás
(4-6)</t>
  </si>
  <si>
    <t>Ft/fő</t>
  </si>
  <si>
    <t>fő (ellátott)</t>
  </si>
  <si>
    <t>E Ft</t>
  </si>
  <si>
    <t>%-a</t>
  </si>
  <si>
    <t>Közös Hivatal működése</t>
  </si>
  <si>
    <t>Zöldterület gazdálkodási feladatok</t>
  </si>
  <si>
    <t>Közvilágítás fenntartásának támogatása</t>
  </si>
  <si>
    <t>Köztemető fenntartással kapcsolatos feladatok t.</t>
  </si>
  <si>
    <t>Közutak fenntartásának támogatása</t>
  </si>
  <si>
    <t>Település üzemeltetési feladatok támogatása összesen:</t>
  </si>
  <si>
    <t>Egyéb kötelező önkormányzati feladatok tám.</t>
  </si>
  <si>
    <t>Hozzájárulás pénzbeni szociális ellátásokhoz</t>
  </si>
  <si>
    <t>Beszámítás</t>
  </si>
  <si>
    <t>Szociális étkeztetés</t>
  </si>
  <si>
    <t>Kistelepülések szociális feladatainak támogatása</t>
  </si>
  <si>
    <t>Összesen:</t>
  </si>
</sst>
</file>

<file path=xl/styles.xml><?xml version="1.0" encoding="utf-8"?>
<styleSheet xmlns="http://schemas.openxmlformats.org/spreadsheetml/2006/main">
  <numFmts count="3">
    <numFmt numFmtId="164" formatCode="#,##0.00000000"/>
    <numFmt numFmtId="165" formatCode="#,###"/>
    <numFmt numFmtId="166" formatCode="#,##0.0000"/>
  </numFmts>
  <fonts count="9">
    <font>
      <sz val="10"/>
      <name val="Arial"/>
      <charset val="238"/>
    </font>
    <font>
      <sz val="14"/>
      <name val="Times New Roman"/>
      <family val="1"/>
      <charset val="238"/>
    </font>
    <font>
      <sz val="14"/>
      <name val="Times New Roman CE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sz val="8"/>
      <name val="Arial"/>
      <family val="2"/>
      <charset val="238"/>
    </font>
    <font>
      <b/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5" fillId="0" borderId="14" xfId="0" applyFont="1" applyBorder="1"/>
    <xf numFmtId="3" fontId="6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5" xfId="0" applyNumberFormat="1" applyFont="1" applyFill="1" applyBorder="1" applyAlignment="1" applyProtection="1">
      <alignment horizontal="center" vertical="center" wrapText="1"/>
      <protection locked="0"/>
    </xf>
    <xf numFmtId="165" fontId="6" fillId="0" borderId="15" xfId="0" applyNumberFormat="1" applyFont="1" applyFill="1" applyBorder="1" applyAlignment="1" applyProtection="1">
      <alignment horizontal="center" vertical="center" wrapText="1"/>
    </xf>
    <xf numFmtId="166" fontId="6" fillId="0" borderId="15" xfId="0" applyNumberFormat="1" applyFont="1" applyFill="1" applyBorder="1" applyAlignment="1" applyProtection="1">
      <alignment horizontal="center" vertical="center" wrapText="1"/>
      <protection locked="0"/>
    </xf>
    <xf numFmtId="165" fontId="6" fillId="0" borderId="16" xfId="0" applyNumberFormat="1" applyFont="1" applyFill="1" applyBorder="1" applyAlignment="1" applyProtection="1">
      <alignment horizontal="center" vertical="center" wrapText="1"/>
    </xf>
    <xf numFmtId="0" fontId="5" fillId="0" borderId="17" xfId="0" applyFont="1" applyBorder="1"/>
    <xf numFmtId="3" fontId="6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9" xfId="0" applyFont="1" applyBorder="1"/>
    <xf numFmtId="0" fontId="0" fillId="0" borderId="17" xfId="0" applyBorder="1"/>
    <xf numFmtId="0" fontId="7" fillId="0" borderId="19" xfId="0" applyFont="1" applyBorder="1"/>
    <xf numFmtId="0" fontId="6" fillId="0" borderId="20" xfId="0" applyFont="1" applyFill="1" applyBorder="1" applyAlignment="1" applyProtection="1">
      <alignment horizontal="left" vertical="center" wrapText="1"/>
      <protection locked="0"/>
    </xf>
    <xf numFmtId="3" fontId="6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Fill="1" applyBorder="1" applyAlignment="1" applyProtection="1">
      <alignment vertical="center" wrapText="1"/>
    </xf>
    <xf numFmtId="3" fontId="8" fillId="2" borderId="12" xfId="0" applyNumberFormat="1" applyFont="1" applyFill="1" applyBorder="1" applyAlignment="1" applyProtection="1">
      <alignment horizontal="center" vertical="center" wrapText="1"/>
    </xf>
    <xf numFmtId="165" fontId="8" fillId="0" borderId="12" xfId="0" applyNumberFormat="1" applyFont="1" applyFill="1" applyBorder="1" applyAlignment="1" applyProtection="1">
      <alignment horizontal="center" vertical="center" wrapText="1"/>
    </xf>
    <xf numFmtId="165" fontId="8" fillId="2" borderId="12" xfId="0" applyNumberFormat="1" applyFont="1" applyFill="1" applyBorder="1" applyAlignment="1" applyProtection="1">
      <alignment horizontal="center" vertical="center" wrapText="1"/>
    </xf>
    <xf numFmtId="165" fontId="8" fillId="0" borderId="13" xfId="0" applyNumberFormat="1" applyFont="1" applyFill="1" applyBorder="1" applyAlignment="1" applyProtection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5"/>
  <sheetViews>
    <sheetView tabSelected="1" workbookViewId="0">
      <selection sqref="A1:D1"/>
    </sheetView>
  </sheetViews>
  <sheetFormatPr defaultRowHeight="12.75"/>
  <cols>
    <col min="1" max="1" width="3" customWidth="1"/>
    <col min="2" max="2" width="45.5703125" customWidth="1"/>
    <col min="3" max="3" width="10.7109375" customWidth="1"/>
    <col min="4" max="4" width="9.85546875" customWidth="1"/>
    <col min="5" max="5" width="13.5703125" customWidth="1"/>
    <col min="6" max="6" width="11.42578125" customWidth="1"/>
    <col min="7" max="7" width="11" customWidth="1"/>
    <col min="8" max="8" width="14.5703125" customWidth="1"/>
  </cols>
  <sheetData>
    <row r="1" spans="1:8">
      <c r="A1" s="1" t="s">
        <v>0</v>
      </c>
      <c r="B1" s="1"/>
      <c r="C1" s="1"/>
      <c r="D1" s="1"/>
    </row>
    <row r="3" spans="1:8">
      <c r="B3" s="2" t="s">
        <v>1</v>
      </c>
      <c r="C3" s="3"/>
      <c r="D3" s="3"/>
      <c r="E3" s="3"/>
      <c r="F3" s="3"/>
      <c r="G3" s="3"/>
      <c r="H3" s="3"/>
    </row>
    <row r="4" spans="1:8">
      <c r="B4" s="4"/>
      <c r="C4" s="4"/>
      <c r="D4" s="4"/>
      <c r="E4" s="4"/>
      <c r="F4" s="4"/>
      <c r="G4" s="4"/>
      <c r="H4" s="4"/>
    </row>
    <row r="5" spans="1:8" ht="19.5" thickBot="1">
      <c r="B5" s="5"/>
      <c r="C5" s="5"/>
      <c r="D5" s="5"/>
      <c r="E5" s="5"/>
      <c r="F5" s="5"/>
      <c r="G5" s="5"/>
      <c r="H5" s="5"/>
    </row>
    <row r="6" spans="1:8">
      <c r="B6" s="6" t="s">
        <v>2</v>
      </c>
      <c r="C6" s="7" t="s">
        <v>3</v>
      </c>
      <c r="D6" s="7" t="s">
        <v>4</v>
      </c>
      <c r="E6" s="7" t="s">
        <v>5</v>
      </c>
      <c r="F6" s="7" t="s">
        <v>6</v>
      </c>
      <c r="G6" s="7" t="s">
        <v>7</v>
      </c>
      <c r="H6" s="8" t="s">
        <v>8</v>
      </c>
    </row>
    <row r="7" spans="1:8">
      <c r="B7" s="9"/>
      <c r="C7" s="10"/>
      <c r="D7" s="10"/>
      <c r="E7" s="10"/>
      <c r="F7" s="10"/>
      <c r="G7" s="10"/>
      <c r="H7" s="11"/>
    </row>
    <row r="8" spans="1:8">
      <c r="B8" s="9"/>
      <c r="C8" s="10"/>
      <c r="D8" s="10"/>
      <c r="E8" s="10"/>
      <c r="F8" s="10"/>
      <c r="G8" s="10"/>
      <c r="H8" s="11"/>
    </row>
    <row r="9" spans="1:8" ht="13.5" thickBot="1">
      <c r="B9" s="12"/>
      <c r="C9" s="13" t="s">
        <v>9</v>
      </c>
      <c r="D9" s="13" t="s">
        <v>10</v>
      </c>
      <c r="E9" s="13" t="s">
        <v>11</v>
      </c>
      <c r="F9" s="13" t="s">
        <v>12</v>
      </c>
      <c r="G9" s="13" t="s">
        <v>11</v>
      </c>
      <c r="H9" s="14" t="s">
        <v>11</v>
      </c>
    </row>
    <row r="10" spans="1:8" ht="13.5" thickBot="1">
      <c r="B10" s="15">
        <v>1</v>
      </c>
      <c r="C10" s="16">
        <v>2</v>
      </c>
      <c r="D10" s="16">
        <v>3</v>
      </c>
      <c r="E10" s="16">
        <v>4</v>
      </c>
      <c r="F10" s="16">
        <v>5</v>
      </c>
      <c r="G10" s="16">
        <v>6</v>
      </c>
      <c r="H10" s="17">
        <v>7</v>
      </c>
    </row>
    <row r="11" spans="1:8">
      <c r="B11" s="18" t="s">
        <v>13</v>
      </c>
      <c r="C11" s="19"/>
      <c r="D11" s="20"/>
      <c r="E11" s="21">
        <v>0</v>
      </c>
      <c r="F11" s="22"/>
      <c r="G11" s="21">
        <f>E11*F11/100</f>
        <v>0</v>
      </c>
      <c r="H11" s="23">
        <f>E11-G11</f>
        <v>0</v>
      </c>
    </row>
    <row r="12" spans="1:8">
      <c r="B12" s="24" t="s">
        <v>14</v>
      </c>
      <c r="C12" s="25"/>
      <c r="D12" s="25"/>
      <c r="E12" s="21">
        <v>1759470</v>
      </c>
      <c r="F12" s="22"/>
      <c r="G12" s="21">
        <f t="shared" ref="G12:G24" si="0">E12*F12/100</f>
        <v>0</v>
      </c>
      <c r="H12" s="23">
        <f t="shared" ref="H12:H24" si="1">E12-G12</f>
        <v>1759470</v>
      </c>
    </row>
    <row r="13" spans="1:8">
      <c r="B13" s="24" t="s">
        <v>15</v>
      </c>
      <c r="C13" s="25"/>
      <c r="D13" s="25"/>
      <c r="E13" s="21">
        <v>1529280</v>
      </c>
      <c r="F13" s="22"/>
      <c r="G13" s="21"/>
      <c r="H13" s="23">
        <f t="shared" si="1"/>
        <v>1529280</v>
      </c>
    </row>
    <row r="14" spans="1:8">
      <c r="B14" s="24" t="s">
        <v>16</v>
      </c>
      <c r="C14" s="25"/>
      <c r="D14" s="25"/>
      <c r="E14" s="21">
        <v>100000</v>
      </c>
      <c r="F14" s="22"/>
      <c r="G14" s="21">
        <f t="shared" si="0"/>
        <v>0</v>
      </c>
      <c r="H14" s="23">
        <f t="shared" si="1"/>
        <v>100000</v>
      </c>
    </row>
    <row r="15" spans="1:8">
      <c r="B15" s="24" t="s">
        <v>17</v>
      </c>
      <c r="C15" s="25"/>
      <c r="D15" s="25"/>
      <c r="E15" s="21">
        <v>924117</v>
      </c>
      <c r="F15" s="22"/>
      <c r="G15" s="21">
        <f t="shared" si="0"/>
        <v>0</v>
      </c>
      <c r="H15" s="23">
        <f t="shared" si="1"/>
        <v>924117</v>
      </c>
    </row>
    <row r="16" spans="1:8">
      <c r="B16" s="24" t="s">
        <v>18</v>
      </c>
      <c r="C16" s="25"/>
      <c r="D16" s="25"/>
      <c r="E16" s="21">
        <f>SUM(E11:E15)</f>
        <v>4312867</v>
      </c>
      <c r="F16" s="22"/>
      <c r="G16" s="21">
        <f t="shared" si="0"/>
        <v>0</v>
      </c>
      <c r="H16" s="23">
        <f t="shared" si="1"/>
        <v>4312867</v>
      </c>
    </row>
    <row r="17" spans="2:8">
      <c r="B17" s="24" t="s">
        <v>19</v>
      </c>
      <c r="C17" s="25"/>
      <c r="D17" s="25"/>
      <c r="E17" s="21">
        <v>4000000</v>
      </c>
      <c r="F17" s="22"/>
      <c r="G17" s="21">
        <f t="shared" si="0"/>
        <v>0</v>
      </c>
      <c r="H17" s="23">
        <f t="shared" si="1"/>
        <v>4000000</v>
      </c>
    </row>
    <row r="18" spans="2:8">
      <c r="B18" s="26" t="s">
        <v>20</v>
      </c>
      <c r="C18" s="25"/>
      <c r="D18" s="25"/>
      <c r="E18" s="21">
        <v>497844</v>
      </c>
      <c r="F18" s="22"/>
      <c r="G18" s="21">
        <f t="shared" si="0"/>
        <v>0</v>
      </c>
      <c r="H18" s="23">
        <f t="shared" si="1"/>
        <v>497844</v>
      </c>
    </row>
    <row r="19" spans="2:8">
      <c r="B19" s="26" t="s">
        <v>21</v>
      </c>
      <c r="C19" s="25"/>
      <c r="D19" s="25"/>
      <c r="E19" s="21">
        <v>0</v>
      </c>
      <c r="F19" s="22"/>
      <c r="G19" s="21">
        <f t="shared" si="0"/>
        <v>0</v>
      </c>
      <c r="H19" s="23">
        <f t="shared" si="1"/>
        <v>0</v>
      </c>
    </row>
    <row r="20" spans="2:8">
      <c r="B20" s="26" t="s">
        <v>22</v>
      </c>
      <c r="C20" s="25"/>
      <c r="D20" s="25"/>
      <c r="E20" s="21">
        <v>387520</v>
      </c>
      <c r="F20" s="22"/>
      <c r="G20" s="21">
        <f t="shared" si="0"/>
        <v>0</v>
      </c>
      <c r="H20" s="23">
        <f t="shared" si="1"/>
        <v>387520</v>
      </c>
    </row>
    <row r="21" spans="2:8">
      <c r="B21" s="26" t="s">
        <v>23</v>
      </c>
      <c r="C21" s="25"/>
      <c r="D21" s="25"/>
      <c r="E21" s="21">
        <v>600000</v>
      </c>
      <c r="F21" s="22"/>
      <c r="G21" s="21">
        <f t="shared" si="0"/>
        <v>0</v>
      </c>
      <c r="H21" s="23">
        <f t="shared" si="1"/>
        <v>600000</v>
      </c>
    </row>
    <row r="22" spans="2:8">
      <c r="B22" s="27"/>
      <c r="C22" s="25"/>
      <c r="D22" s="25"/>
      <c r="E22" s="21"/>
      <c r="F22" s="22"/>
      <c r="G22" s="21"/>
      <c r="H22" s="23"/>
    </row>
    <row r="23" spans="2:8">
      <c r="B23" s="28"/>
      <c r="C23" s="25"/>
      <c r="D23" s="25"/>
      <c r="E23" s="21"/>
      <c r="F23" s="22"/>
      <c r="G23" s="21"/>
      <c r="H23" s="23"/>
    </row>
    <row r="24" spans="2:8" ht="13.5" thickBot="1">
      <c r="B24" s="29"/>
      <c r="C24" s="30"/>
      <c r="D24" s="30"/>
      <c r="E24" s="21">
        <f>C24*D24</f>
        <v>0</v>
      </c>
      <c r="F24" s="22"/>
      <c r="G24" s="21">
        <f t="shared" si="0"/>
        <v>0</v>
      </c>
      <c r="H24" s="23">
        <f t="shared" si="1"/>
        <v>0</v>
      </c>
    </row>
    <row r="25" spans="2:8" ht="13.5" thickBot="1">
      <c r="B25" s="31" t="s">
        <v>24</v>
      </c>
      <c r="C25" s="32"/>
      <c r="D25" s="32"/>
      <c r="E25" s="33">
        <f>SUM(E16:E24)</f>
        <v>9798231</v>
      </c>
      <c r="F25" s="34"/>
      <c r="G25" s="33">
        <f>SUM(G11:G24)</f>
        <v>0</v>
      </c>
      <c r="H25" s="35">
        <f>SUM(H16:H24)</f>
        <v>9798231</v>
      </c>
    </row>
  </sheetData>
  <mergeCells count="9">
    <mergeCell ref="A1:D1"/>
    <mergeCell ref="B3:H4"/>
    <mergeCell ref="B6:B9"/>
    <mergeCell ref="C6:C8"/>
    <mergeCell ref="D6:D8"/>
    <mergeCell ref="E6:E8"/>
    <mergeCell ref="F6:F8"/>
    <mergeCell ref="G6:G8"/>
    <mergeCell ref="H6:H8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normatív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Vérteskethely Önkormányzat</dc:creator>
  <cp:lastModifiedBy>Vérteskethely Önkormányzat</cp:lastModifiedBy>
  <dcterms:created xsi:type="dcterms:W3CDTF">2014-03-06T07:08:51Z</dcterms:created>
  <dcterms:modified xsi:type="dcterms:W3CDTF">2014-03-06T07:09:00Z</dcterms:modified>
</cp:coreProperties>
</file>