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<sst xmlns="http://schemas.openxmlformats.org/spreadsheetml/2006/main" count="47" uniqueCount="44">
  <si>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</si>
  <si>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</si>
  <si>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</si>
  <si>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</si>
  <si>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</si>
  <si>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</si>
  <si>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B8</t>
  </si>
  <si>
    <t>Finanszírozási bevételek (felhalmozási)</t>
  </si>
  <si>
    <t>K6</t>
  </si>
  <si>
    <t xml:space="preserve">Beruházások </t>
  </si>
  <si>
    <t>K64</t>
  </si>
  <si>
    <t>Egyéb tárgyi eszközök, létesítése</t>
  </si>
  <si>
    <t>K67</t>
  </si>
  <si>
    <t>Beruházási célú előzetesen felszámított áfa</t>
  </si>
  <si>
    <t>K7</t>
  </si>
  <si>
    <t>Felújítások</t>
  </si>
  <si>
    <t>K71</t>
  </si>
  <si>
    <t>Ingatlanok felújítása</t>
  </si>
  <si>
    <t>K74</t>
  </si>
  <si>
    <t>Felújítási célú előzetesen felászámított áfa</t>
  </si>
  <si>
    <t>K8</t>
  </si>
  <si>
    <t>Egyéb felhalmozási célú kiadások</t>
  </si>
  <si>
    <t>K9</t>
  </si>
  <si>
    <t>FELHAMOZÁSI CÉLÚ BEVÉTELEK</t>
  </si>
  <si>
    <t>FELHAMOZÁSI CÉLÚ    KIADÁSOK</t>
  </si>
  <si>
    <t>FELHAMOZÁSI BEVÉTELEK ÖSSZESEN</t>
  </si>
  <si>
    <t>FELHALMOZÁSI KIADÁSOK ÖSSZESEN</t>
  </si>
  <si>
    <t>FELHALMOZÁSI HIÁNY/TÖBBLET</t>
  </si>
  <si>
    <t xml:space="preserve">Ordas Községi Önkormányzat </t>
  </si>
  <si>
    <t>Finanszírozási kiadások (felhalmozási)</t>
  </si>
  <si>
    <t xml:space="preserve">1. számú melléklet  </t>
  </si>
  <si>
    <t>K61</t>
  </si>
  <si>
    <t>Immateriális javak beszerzése</t>
  </si>
  <si>
    <t>2017. évi felhalmozási célú bevételek és kiadások mérlege Ft-ban</t>
  </si>
  <si>
    <t>Eredeti ei. 2017.01.01</t>
  </si>
  <si>
    <t>Módosított ei. 2017.12.31</t>
  </si>
  <si>
    <t>Kölcsönök vissztérülése ÁHT-kívülről</t>
  </si>
  <si>
    <t>Egyéb felhalmozási célú átvett pénzeszközök</t>
  </si>
  <si>
    <t>B72</t>
  </si>
  <si>
    <t>B73</t>
  </si>
  <si>
    <t>JETA közösségi rendezvényház</t>
  </si>
  <si>
    <t>JETA terv</t>
  </si>
  <si>
    <t>Teljesítés 2017.12.31.</t>
  </si>
  <si>
    <t>4/2018. (V.30.) önkormányzati rendelet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</si>
</sst>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3" fontId="44" fillId="33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/>
    </xf>
    <xf numFmtId="0" fontId="45" fillId="33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4" fillId="33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3" fontId="2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3" fontId="7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right"/>
    </xf>
    <xf numFmtId="3" fontId="44" fillId="33" borderId="14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15" xfId="0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C3" sqref="C3:K3"/>
    </sheetView>
  </sheetViews>
  <sheetFormatPr defaultColWidth="9.140625" defaultRowHeight="15"/>
  <cols>
    <col min="1" max="1" width="4.8515625" style="0" customWidth="1"/>
    <col min="2" max="2" width="30.7109375" style="0" customWidth="1"/>
    <col min="3" max="5" width="11.28125" style="0" bestFit="1" customWidth="1"/>
    <col min="6" max="6" width="7.7109375" style="2" customWidth="1"/>
    <col min="7" max="7" width="4.7109375" style="0" customWidth="1"/>
    <col min="8" max="8" width="30.57421875" style="0" customWidth="1"/>
    <col min="9" max="11" width="11.28125" style="0" bestFit="1" customWidth="1"/>
  </cols>
  <sheetData>
    <row r="1" spans="1:11" ht="14.25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2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4.25">
      <c r="A3" s="4"/>
      <c r="B3" s="4"/>
      <c r="C3" s="44" t="s">
        <v>43</v>
      </c>
      <c r="D3" s="44"/>
      <c r="E3" s="44"/>
      <c r="F3" s="44"/>
      <c r="G3" s="44"/>
      <c r="H3" s="44"/>
      <c r="I3" s="44"/>
      <c r="J3" s="44"/>
      <c r="K3" s="44"/>
    </row>
    <row r="4" spans="1:11" ht="14.25">
      <c r="A4" s="4"/>
      <c r="B4" s="4"/>
      <c r="C4" s="44" t="s">
        <v>30</v>
      </c>
      <c r="D4" s="44"/>
      <c r="E4" s="44"/>
      <c r="F4" s="44"/>
      <c r="G4" s="44"/>
      <c r="H4" s="44"/>
      <c r="I4" s="44"/>
      <c r="J4" s="44"/>
      <c r="K4" s="44"/>
    </row>
    <row r="5" spans="3:11" ht="15" thickBot="1">
      <c r="C5" s="8"/>
      <c r="D5" s="8"/>
      <c r="E5" s="8"/>
      <c r="F5" s="9"/>
      <c r="G5" s="8"/>
      <c r="H5" s="8"/>
      <c r="I5" s="43"/>
      <c r="J5" s="43"/>
      <c r="K5" s="43"/>
    </row>
    <row r="6" spans="1:11" ht="29.25" customHeight="1" thickBot="1">
      <c r="A6" s="40" t="s">
        <v>23</v>
      </c>
      <c r="B6" s="40"/>
      <c r="C6" s="13" t="s">
        <v>34</v>
      </c>
      <c r="D6" s="13" t="s">
        <v>35</v>
      </c>
      <c r="E6" s="13" t="s">
        <v>42</v>
      </c>
      <c r="G6" s="40" t="s">
        <v>24</v>
      </c>
      <c r="H6" s="40"/>
      <c r="I6" s="13" t="s">
        <v>34</v>
      </c>
      <c r="J6" s="13" t="s">
        <v>35</v>
      </c>
      <c r="K6" s="13" t="s">
        <v>42</v>
      </c>
    </row>
    <row r="7" spans="1:11" ht="27">
      <c r="A7" s="10" t="s">
        <v>0</v>
      </c>
      <c r="B7" s="11" t="s">
        <v>1</v>
      </c>
      <c r="C7" s="12">
        <v>18150000</v>
      </c>
      <c r="D7" s="12">
        <v>3500000</v>
      </c>
      <c r="E7" s="12">
        <v>3500000</v>
      </c>
      <c r="G7" s="18" t="s">
        <v>8</v>
      </c>
      <c r="H7" s="15" t="s">
        <v>9</v>
      </c>
      <c r="I7" s="16">
        <v>0</v>
      </c>
      <c r="J7" s="16">
        <f>J8+J9+J10</f>
        <v>2903501</v>
      </c>
      <c r="K7" s="16">
        <f>K8+K9+K10</f>
        <v>2903501</v>
      </c>
    </row>
    <row r="8" spans="1:11" ht="14.25">
      <c r="A8" s="14" t="s">
        <v>2</v>
      </c>
      <c r="B8" s="15" t="s">
        <v>3</v>
      </c>
      <c r="C8" s="16">
        <f>C13</f>
        <v>0</v>
      </c>
      <c r="D8" s="16">
        <v>0</v>
      </c>
      <c r="E8" s="16">
        <v>0</v>
      </c>
      <c r="G8" s="22" t="s">
        <v>31</v>
      </c>
      <c r="H8" s="23" t="s">
        <v>32</v>
      </c>
      <c r="I8" s="24">
        <v>0</v>
      </c>
      <c r="J8" s="24">
        <v>2341314</v>
      </c>
      <c r="K8" s="24">
        <v>2341314</v>
      </c>
    </row>
    <row r="9" spans="1:11" ht="17.25" customHeight="1">
      <c r="A9" s="14" t="s">
        <v>4</v>
      </c>
      <c r="B9" s="15" t="s">
        <v>5</v>
      </c>
      <c r="C9" s="16">
        <f>C10+C11</f>
        <v>228000</v>
      </c>
      <c r="D9" s="16">
        <f>D10+D11</f>
        <v>13956416</v>
      </c>
      <c r="E9" s="16">
        <f>E10+E11</f>
        <v>13956416</v>
      </c>
      <c r="G9" s="25" t="s">
        <v>10</v>
      </c>
      <c r="H9" s="1" t="s">
        <v>11</v>
      </c>
      <c r="I9" s="26">
        <v>0</v>
      </c>
      <c r="J9" s="26">
        <v>47213</v>
      </c>
      <c r="K9" s="26">
        <v>47213</v>
      </c>
    </row>
    <row r="10" spans="1:11" ht="14.25">
      <c r="A10" s="27" t="s">
        <v>38</v>
      </c>
      <c r="B10" s="28" t="s">
        <v>36</v>
      </c>
      <c r="C10" s="29">
        <v>228000</v>
      </c>
      <c r="D10" s="29">
        <v>0</v>
      </c>
      <c r="E10" s="29">
        <v>0</v>
      </c>
      <c r="G10" s="22" t="s">
        <v>12</v>
      </c>
      <c r="H10" s="23" t="s">
        <v>13</v>
      </c>
      <c r="I10" s="24">
        <v>0</v>
      </c>
      <c r="J10" s="24">
        <v>514974</v>
      </c>
      <c r="K10" s="24">
        <v>514974</v>
      </c>
    </row>
    <row r="11" spans="1:11" ht="14.25">
      <c r="A11" s="27" t="s">
        <v>39</v>
      </c>
      <c r="B11" s="28" t="s">
        <v>37</v>
      </c>
      <c r="C11" s="29">
        <f>C12+C13</f>
        <v>0</v>
      </c>
      <c r="D11" s="29">
        <f>D12+D13</f>
        <v>13956416</v>
      </c>
      <c r="E11" s="29">
        <f>E12+E13</f>
        <v>13956416</v>
      </c>
      <c r="G11" s="18" t="s">
        <v>14</v>
      </c>
      <c r="H11" s="15" t="s">
        <v>15</v>
      </c>
      <c r="I11" s="16">
        <f>I12+I13</f>
        <v>18310108</v>
      </c>
      <c r="J11" s="16">
        <f>J12+J13</f>
        <v>15014901</v>
      </c>
      <c r="K11" s="16">
        <f>K12+K13</f>
        <v>15014901</v>
      </c>
    </row>
    <row r="12" spans="1:11" ht="14.25">
      <c r="A12" s="30"/>
      <c r="B12" s="31" t="s">
        <v>40</v>
      </c>
      <c r="C12" s="31">
        <v>0</v>
      </c>
      <c r="D12" s="31">
        <v>12749916</v>
      </c>
      <c r="E12" s="31">
        <v>12749916</v>
      </c>
      <c r="G12" s="22" t="s">
        <v>16</v>
      </c>
      <c r="H12" s="23" t="s">
        <v>17</v>
      </c>
      <c r="I12" s="24">
        <v>14417408</v>
      </c>
      <c r="J12" s="24">
        <v>11825946</v>
      </c>
      <c r="K12" s="24">
        <v>11825946</v>
      </c>
    </row>
    <row r="13" spans="1:11" ht="14.25">
      <c r="A13" s="32"/>
      <c r="B13" s="33" t="s">
        <v>41</v>
      </c>
      <c r="C13" s="34">
        <v>0</v>
      </c>
      <c r="D13" s="34">
        <v>1206500</v>
      </c>
      <c r="E13" s="34">
        <v>1206500</v>
      </c>
      <c r="G13" s="25" t="s">
        <v>18</v>
      </c>
      <c r="H13" s="1" t="s">
        <v>19</v>
      </c>
      <c r="I13" s="26">
        <v>3892700</v>
      </c>
      <c r="J13" s="26">
        <v>3188955</v>
      </c>
      <c r="K13" s="26">
        <v>3188955</v>
      </c>
    </row>
    <row r="14" spans="1:11" ht="14.25">
      <c r="A14" s="36" t="s">
        <v>6</v>
      </c>
      <c r="B14" s="37" t="s">
        <v>7</v>
      </c>
      <c r="C14" s="38">
        <v>0</v>
      </c>
      <c r="D14" s="38">
        <v>0</v>
      </c>
      <c r="E14" s="38">
        <v>0</v>
      </c>
      <c r="G14" s="18" t="s">
        <v>20</v>
      </c>
      <c r="H14" s="15" t="s">
        <v>21</v>
      </c>
      <c r="I14" s="16">
        <v>67892</v>
      </c>
      <c r="J14" s="16">
        <v>49683</v>
      </c>
      <c r="K14" s="16">
        <v>49683</v>
      </c>
    </row>
    <row r="15" spans="1:11" ht="27" thickBot="1">
      <c r="A15" s="36"/>
      <c r="B15" s="37"/>
      <c r="C15" s="38"/>
      <c r="D15" s="38"/>
      <c r="E15" s="38"/>
      <c r="G15" s="19" t="s">
        <v>22</v>
      </c>
      <c r="H15" s="20" t="s">
        <v>29</v>
      </c>
      <c r="I15" s="21">
        <v>0</v>
      </c>
      <c r="J15" s="21">
        <v>0</v>
      </c>
      <c r="K15" s="21">
        <v>0</v>
      </c>
    </row>
    <row r="16" spans="1:11" ht="15" thickBot="1">
      <c r="A16" s="39" t="s">
        <v>25</v>
      </c>
      <c r="B16" s="39"/>
      <c r="C16" s="35">
        <f>C7+C8+C9+C14</f>
        <v>18378000</v>
      </c>
      <c r="D16" s="35">
        <f>D7+D8+D9+D14</f>
        <v>17456416</v>
      </c>
      <c r="E16" s="35">
        <f>E7+E8+E9+E14</f>
        <v>17456416</v>
      </c>
      <c r="G16" s="40" t="s">
        <v>26</v>
      </c>
      <c r="H16" s="40"/>
      <c r="I16" s="17">
        <f>I7+I11+I14+I15</f>
        <v>18378000</v>
      </c>
      <c r="J16" s="17">
        <f>J7+J11+J14+J15</f>
        <v>17968085</v>
      </c>
      <c r="K16" s="17">
        <f>K7+K11+K14+K15</f>
        <v>17968085</v>
      </c>
    </row>
    <row r="18" spans="1:5" ht="14.25">
      <c r="A18" s="41" t="s">
        <v>27</v>
      </c>
      <c r="B18" s="41"/>
      <c r="C18" s="6">
        <f>C16-I16</f>
        <v>0</v>
      </c>
      <c r="D18" s="6">
        <f>D16-J16</f>
        <v>-511669</v>
      </c>
      <c r="E18" s="6">
        <f>E16-K16</f>
        <v>-511669</v>
      </c>
    </row>
    <row r="19" ht="14.25">
      <c r="F19" s="3"/>
    </row>
    <row r="21" spans="1:11" s="5" customFormat="1" ht="14.25">
      <c r="A21"/>
      <c r="B21"/>
      <c r="C21"/>
      <c r="D21"/>
      <c r="E21"/>
      <c r="F21" s="7"/>
      <c r="G21"/>
      <c r="H21"/>
      <c r="I21"/>
      <c r="J21"/>
      <c r="K21"/>
    </row>
  </sheetData>
  <sheetProtection/>
  <mergeCells count="15">
    <mergeCell ref="G16:H16"/>
    <mergeCell ref="A18:B18"/>
    <mergeCell ref="A1:K1"/>
    <mergeCell ref="I5:K5"/>
    <mergeCell ref="C3:K3"/>
    <mergeCell ref="C4:K4"/>
    <mergeCell ref="A2:K2"/>
    <mergeCell ref="A6:B6"/>
    <mergeCell ref="G6:H6"/>
    <mergeCell ref="A14:A15"/>
    <mergeCell ref="B14:B15"/>
    <mergeCell ref="C14:C15"/>
    <mergeCell ref="D14:D15"/>
    <mergeCell ref="E14:E15"/>
    <mergeCell ref="A16:B1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2017-03-29T13:32:22Z</cp:lastPrinted>
  <dcterms:created xsi:type="dcterms:W3CDTF">2014-02-25T10:53:48Z</dcterms:created>
  <dcterms:modified xsi:type="dcterms:W3CDTF">2018-05-30T16:01:15Z</dcterms:modified>
  <cp:category/>
  <cp:version/>
  <cp:contentType/>
  <cp:contentStatus/>
</cp:coreProperties>
</file>