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9a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fn.IFERROR" hidden="1">#NAME?</definedName>
    <definedName name="_xlnm.Print_Titles" localSheetId="0">'1'!$5:$6</definedName>
    <definedName name="_xlnm.Print_Titles" localSheetId="11">'11'!$A:$B,'11'!$3:$3</definedName>
    <definedName name="_xlnm.Print_Titles" localSheetId="1">'2'!$3:$5</definedName>
    <definedName name="_xlnm.Print_Titles" localSheetId="2">'3'!$2:$4</definedName>
    <definedName name="_xlnm.Print_Titles" localSheetId="5">'6'!$A:$B,'6'!$1:$3</definedName>
    <definedName name="_xlnm.Print_Titles" localSheetId="6">'7'!$A:$B,'7'!$1:$2</definedName>
    <definedName name="_xlnm.Print_Titles" localSheetId="9">'9a'!$3:$5</definedName>
    <definedName name="_xlnm.Print_Area" localSheetId="0">'1'!$A$1:$AK$40</definedName>
    <definedName name="_xlnm.Print_Area" localSheetId="3">'4'!$A$1:$E$42</definedName>
    <definedName name="_xlnm.Print_Area" localSheetId="5">'6'!$A$1:$AN$317</definedName>
    <definedName name="_xlnm.Print_Area" localSheetId="8">'9'!$A$1:$H$161</definedName>
  </definedNames>
  <calcPr fullCalcOnLoad="1"/>
</workbook>
</file>

<file path=xl/sharedStrings.xml><?xml version="1.0" encoding="utf-8"?>
<sst xmlns="http://schemas.openxmlformats.org/spreadsheetml/2006/main" count="3359" uniqueCount="1504">
  <si>
    <t>01</t>
  </si>
  <si>
    <t>02</t>
  </si>
  <si>
    <t>03</t>
  </si>
  <si>
    <t>04</t>
  </si>
  <si>
    <t>08</t>
  </si>
  <si>
    <t>10</t>
  </si>
  <si>
    <t>#</t>
  </si>
  <si>
    <t>Megnevezés</t>
  </si>
  <si>
    <t>Előirányzat eredeti</t>
  </si>
  <si>
    <t>Előirányzat Módosított</t>
  </si>
  <si>
    <t>Teljesítés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</si>
  <si>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</si>
  <si>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</si>
  <si>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</si>
  <si>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</si>
  <si>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</si>
  <si>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</si>
  <si>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</si>
  <si>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</si>
  <si>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</si>
  <si>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</si>
  <si>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Ruházati költségtérítés        (K1108)</t>
  </si>
  <si>
    <t>09</t>
  </si>
  <si>
    <t>Közlekedési költségtérítés        (K1109)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</si>
  <si>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</si>
  <si>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</si>
  <si>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</si>
  <si>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</si>
  <si>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</si>
  <si>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</si>
  <si>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      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</si>
  <si>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</si>
  <si>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</si>
  <si>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</si>
  <si>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</si>
  <si>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</si>
  <si>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</si>
  <si>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</si>
  <si>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</si>
  <si>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</si>
  <si>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</si>
  <si>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</si>
  <si>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</si>
  <si>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</si>
  <si>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</si>
  <si>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</si>
  <si>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</si>
  <si>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</si>
  <si>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</si>
  <si>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</si>
  <si>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</si>
  <si>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</si>
  <si>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</si>
  <si>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</si>
  <si>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</si>
  <si>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</si>
  <si>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</si>
  <si>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</si>
  <si>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</si>
  <si>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</si>
  <si>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</si>
  <si>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</si>
  <si>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</si>
  <si>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</si>
  <si>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</si>
  <si>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</si>
  <si>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</si>
  <si>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</si>
  <si>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</si>
  <si>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</si>
  <si>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</si>
  <si>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</si>
  <si>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</si>
  <si>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</si>
  <si>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</si>
  <si>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</si>
  <si>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</si>
  <si>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</si>
  <si>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</si>
  <si>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</si>
  <si>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</si>
  <si>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</si>
  <si>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</si>
  <si>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</si>
  <si>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</si>
  <si>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</si>
  <si>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</si>
  <si>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</si>
  <si>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</si>
  <si>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</si>
  <si>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</si>
  <si>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</si>
  <si>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</si>
  <si>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</si>
  <si>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</si>
  <si>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</si>
  <si>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</si>
  <si>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</si>
  <si>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</si>
  <si>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</si>
  <si>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</si>
  <si>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</si>
  <si>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</si>
  <si>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</si>
  <si>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</si>
  <si>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</si>
  <si>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</si>
  <si>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</si>
  <si>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</si>
  <si>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</si>
  <si>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</si>
  <si>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</si>
  <si>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</si>
  <si>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</si>
  <si>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</si>
  <si>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</si>
  <si>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</si>
  <si>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</si>
  <si>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</si>
  <si>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</si>
  <si>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</si>
  <si>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</si>
  <si>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</si>
  <si>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</si>
  <si>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</si>
  <si>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</si>
  <si>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</si>
  <si>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</si>
  <si>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</si>
  <si>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</si>
  <si>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</si>
  <si>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</si>
  <si>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</si>
  <si>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</si>
  <si>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</si>
  <si>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</si>
  <si>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</si>
  <si>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</si>
  <si>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</si>
  <si>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</si>
  <si>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</si>
  <si>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</si>
  <si>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</si>
  <si>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</si>
  <si>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</si>
  <si>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</si>
  <si>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      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</si>
  <si>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</si>
  <si>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</si>
  <si>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</si>
  <si>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</si>
  <si>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</si>
  <si>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</si>
  <si>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</si>
  <si>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</si>
  <si>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76</t>
  </si>
  <si>
    <t>ebből: ápolási díj        (K44)</t>
  </si>
  <si>
    <t>77</t>
  </si>
  <si>
    <t>ebből: fogyatékossági támogatás és vakok személyi járadéka        (K44)</t>
  </si>
  <si>
    <t>78</t>
  </si>
  <si>
    <t>ebből: mozgáskorlátozottak szerzési és átalakítási támogatása        (K44)</t>
  </si>
  <si>
    <t>79</t>
  </si>
  <si>
    <t>ebből: megváltozott munkaképességűek illetve egészségkárosodottak kereset-kiegészítése        (K44)</t>
  </si>
  <si>
    <t>80</t>
  </si>
  <si>
    <t>ebből: kormányhivatalok által folyósított közgyógyellátás [Szoctv.50.§ (1)-(2) bek.]        (K44)</t>
  </si>
  <si>
    <t>81</t>
  </si>
  <si>
    <t>ebből: cukorbetegek támogatása        (K44)</t>
  </si>
  <si>
    <t>82</t>
  </si>
  <si>
    <t>ebből: helyi megállapítású közgyógyellátás [Szoctv.50.§ (3) bek.]         (K44)</t>
  </si>
  <si>
    <t>83</t>
  </si>
  <si>
    <t>Foglalkoztatással, munkanélküliséggel kapcsolatos ellátások (=84+…+92)       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</si>
  <si>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</si>
  <si>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</si>
  <si>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85</t>
  </si>
  <si>
    <t>ebből: korhatár előtti ellátás és a fegyveres testületek volt tagjai szolgálati járandósága        (K45)</t>
  </si>
  <si>
    <t>86</t>
  </si>
  <si>
    <t>ebből: munkáltatói befizetésből finanszírozott korengedményes nyugdíj        (K45)</t>
  </si>
  <si>
    <t>87</t>
  </si>
  <si>
    <t>ebből: átmeneti bányászjáradék        (K45)</t>
  </si>
  <si>
    <t>88</t>
  </si>
  <si>
    <t>ebből: szénjárandóság pénzbeli megváltása        (K45)</t>
  </si>
  <si>
    <t>89</t>
  </si>
  <si>
    <t>ebből: mecseki bányászatban munkát végzők bányászati kereset-kiegészítése        (K45)</t>
  </si>
  <si>
    <t>90</t>
  </si>
  <si>
    <t>ebből: mezőgazdasági járadék        (K45)</t>
  </si>
  <si>
    <t>91</t>
  </si>
  <si>
    <t>ebből: foglalkoztatást helyettesítő támogatás [Szoctv. 35. § (1) bek.]        (K45)</t>
  </si>
  <si>
    <t>92</t>
  </si>
  <si>
    <t>ebből: polgármesterek korhatár előtti ellátása         (K45)</t>
  </si>
  <si>
    <t>93</t>
  </si>
  <si>
    <t>Lakhatással kapcsolatos ellátások (=94+…+99)        (K46)</t>
  </si>
  <si>
    <t>94</t>
  </si>
  <si>
    <t>ebből: hozzájárulás a lakossági energiaköltségekhez        (K46)</t>
  </si>
  <si>
    <t>95</t>
  </si>
  <si>
    <t>ebből: lakbértámogatás        (K46)</t>
  </si>
  <si>
    <t>96</t>
  </si>
  <si>
    <t>ebből: lakásfenntartási támogatás [Szoctv. 38. § (1) bek. a) és b) pontok]         (K46)</t>
  </si>
  <si>
    <t>97</t>
  </si>
  <si>
    <t>ebből: adósságcsökkentési támogatás [Szoctv. 55/A. § 1. bek. b) pont]        (K46)</t>
  </si>
  <si>
    <t>98</t>
  </si>
  <si>
    <t>ebből: természetben nyújtott lakásfenntartási támogatás [Szoctv. 47.§ (1) bek. b) pont]        (K46)</t>
  </si>
  <si>
    <t>99</t>
  </si>
  <si>
    <t>ebből: adósságkezelési szolgáltatás keretében gáz-vagy áram fogyasztást mérő készülék biztosítása [Szoctv. 55/A. § (3) bek.]        (K46)</t>
  </si>
  <si>
    <t>100</t>
  </si>
  <si>
    <t>Intézményi ellátottak pénzbeli juttatásai (&gt;=101+102)        (K47)</t>
  </si>
  <si>
    <t>101</t>
  </si>
  <si>
    <t>ebből: állami gondozottak pénzbeli juttatásai        (K47)</t>
  </si>
  <si>
    <t>102</t>
  </si>
  <si>
    <t>ebből: oktatásban résztvevők pénzbeli juttatásai        (K47)</t>
  </si>
  <si>
    <t>103</t>
  </si>
  <si>
    <t>Egyéb nem intézményi ellátások (&gt;=104+…+126)        (K48)</t>
  </si>
  <si>
    <t>104</t>
  </si>
  <si>
    <t>ebből: házastársi pótlék        (K48)</t>
  </si>
  <si>
    <t>105</t>
  </si>
  <si>
    <t>ebből: Hadigondozottak Közalapítványát terhelő hadigondozotti ellátások        (K48)</t>
  </si>
  <si>
    <t>106</t>
  </si>
  <si>
    <t>ebből: tudományos fokozattal rendelkezők nyugdíjkiegészítése        (K48)</t>
  </si>
  <si>
    <t>107</t>
  </si>
  <si>
    <t>ebből:nemzeti gondozotti ellátások        (K48)</t>
  </si>
  <si>
    <t>108</t>
  </si>
  <si>
    <t>ebből: nemzeti helytállásért pótlék        (K48)</t>
  </si>
  <si>
    <t>109</t>
  </si>
  <si>
    <t>ebből: egyes nyugdíjjogi hátrányok enyhítése miatti (közszolgálati idő után járó) nyugdíj-kiegészítés        (K48)</t>
  </si>
  <si>
    <t>110</t>
  </si>
  <si>
    <t>ebből: egyes, tartós időtartamú szabadságelvonást elszenvedettek részére járó juttatás        (K48)</t>
  </si>
  <si>
    <t>111</t>
  </si>
  <si>
    <t>ebből: a Nemzet Színésze címet viselő színészek havi életjáradéka, művészeti nyugdíjsegélyek, balettművészeti életjáradék        (K48)</t>
  </si>
  <si>
    <t>112</t>
  </si>
  <si>
    <t>ebből: az elhunyt akadémikusok hozzátartozóinak folyósított özvegyi- és árvaellátás        (K48)</t>
  </si>
  <si>
    <t>113</t>
  </si>
  <si>
    <t>ebből: a Nemzet Sportolója címmel járó járadék, olimpiai járadék, idős sportolók szociális támogatása        (K48)</t>
  </si>
  <si>
    <t>114</t>
  </si>
  <si>
    <t>ebből: életjáradék termőföldért        (K48)</t>
  </si>
  <si>
    <t>115</t>
  </si>
  <si>
    <t>ebből: Bevándorlási és Állampolgársági Hivatal által folyósított ellátások        (K48)</t>
  </si>
  <si>
    <t>116</t>
  </si>
  <si>
    <t>ebből: szépkorúak jubileumi juttatása        (K48)</t>
  </si>
  <si>
    <t>117</t>
  </si>
  <si>
    <t>ebből: időskorúak járadéka [Szoctv. 32/B. § (1) bek.]        (K48)</t>
  </si>
  <si>
    <t>118</t>
  </si>
  <si>
    <t>ebből: rendszeres szociális segély [Szoctv. 37. § (1) bek. a) - d) pontok]        (K48)</t>
  </si>
  <si>
    <t>119</t>
  </si>
  <si>
    <t>ebből: átmeneti segély [Szoctv. 45.§]        (K48)</t>
  </si>
  <si>
    <t>120</t>
  </si>
  <si>
    <t>ebből: egyéb, az önkormányzat rendeletében megállapított juttatás        (K48)</t>
  </si>
  <si>
    <t>121</t>
  </si>
  <si>
    <t>ebből: természetben nyújtott rendszeres szociális segély [Szoctv. 47.§ (1) bek. a) pont]        (K48)</t>
  </si>
  <si>
    <t>122</t>
  </si>
  <si>
    <t>ebből: átmeneti segély [Szoctv. 47.§ (1) bek. c) pont]        (K48)</t>
  </si>
  <si>
    <t>123</t>
  </si>
  <si>
    <t>ebből: köztemetés [Szoctv. 48.§]        (K48)</t>
  </si>
  <si>
    <t>124</t>
  </si>
  <si>
    <t>ebből: rászorultságtól függõ normatív kedvezmények [Gyvt. 151. § (5) bek.]        (K48)</t>
  </si>
  <si>
    <t>125</t>
  </si>
  <si>
    <t>ebből: önkormányzat által saját hatáskörben (nem szociális és gyermekvédelmi előírások alapján) adott pénzügyi ellátás        (K48)</t>
  </si>
  <si>
    <t>126</t>
  </si>
  <si>
    <t>ebből: önkormányzat által saját hatáskörben (nem szociális és gyermekvédelmi előírások alapján) adott természetbeni ellátás        (K48)</t>
  </si>
  <si>
    <t>127</t>
  </si>
  <si>
    <t>Ellátottak pénzbeli juttatásai (=61+62+74+75+83+93+100+103)        (K4)</t>
  </si>
  <si>
    <t>128</t>
  </si>
  <si>
    <t>Nemzetközi kötelezettségek (&gt;=129)        (K501)</t>
  </si>
  <si>
    <t>129</t>
  </si>
  <si>
    <t>ebből: Európai Unió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</si>
  <si>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</si>
  <si>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</si>
  <si>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</si>
  <si>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</si>
  <si>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</si>
  <si>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</si>
  <si>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133</t>
  </si>
  <si>
    <t>ebből: központi költségvetési szervek        (K504)</t>
  </si>
  <si>
    <t>134</t>
  </si>
  <si>
    <t>ebből: központi kezelésű előirányzatok        (K504)</t>
  </si>
  <si>
    <t>135</t>
  </si>
  <si>
    <t>ebből: fejezeti kezelésű előirányzatok EU-s programokra és azok hazai társfinanszírozása        (K504)</t>
  </si>
  <si>
    <t>136</t>
  </si>
  <si>
    <t>ebből: egyéb fejezeti kezelésű előirányzatok        (K504)</t>
  </si>
  <si>
    <t>137</t>
  </si>
  <si>
    <t>ebből: társadalombiztosítás pénzügyi alapjai        (K504)</t>
  </si>
  <si>
    <t>138</t>
  </si>
  <si>
    <t>ebből: elkülönített állami pénzalapok        (K504)</t>
  </si>
  <si>
    <t>139</t>
  </si>
  <si>
    <t>ebből: helyi önkormányzatok és költségvetési szerveik        (K504)</t>
  </si>
  <si>
    <t>140</t>
  </si>
  <si>
    <t>ebből: társulások és költségvetési szerveik        (K504)</t>
  </si>
  <si>
    <t>141</t>
  </si>
  <si>
    <t>ebből: nemzetiségi önkormányzatok és költségvetési szerveik        (K504)</t>
  </si>
  <si>
    <t>142</t>
  </si>
  <si>
    <t>ebből: térségi fejlesztési tanácsok és költségvetési szerveik        (K504)</t>
  </si>
  <si>
    <t>143</t>
  </si>
  <si>
    <t>Működési célú visszatérítendő támogatások, kölcsönök törlesztése államháztartáson belülre (=144+…+153)        (K505)</t>
  </si>
  <si>
    <t>144</t>
  </si>
  <si>
    <t>ebből: központi költségvetési szervek        (K505)</t>
  </si>
  <si>
    <t>145</t>
  </si>
  <si>
    <t>ebből: központi kezelésű előirányzatok        (K505)</t>
  </si>
  <si>
    <t>146</t>
  </si>
  <si>
    <t>ebből: fejezeti kezelésű előirányzatok EU-s programokra és azok hazai társfinanszírozása        (K505)</t>
  </si>
  <si>
    <t>147</t>
  </si>
  <si>
    <t>ebből: egyéb fejezeti kezelésű előirányzatok        (K505)</t>
  </si>
  <si>
    <t>148</t>
  </si>
  <si>
    <t>ebből: társadalombiztosítás pénzügyi alapjai        (K505)</t>
  </si>
  <si>
    <t>149</t>
  </si>
  <si>
    <t>ebből: elkülönített állami pénzalapok        (K505)</t>
  </si>
  <si>
    <t>150</t>
  </si>
  <si>
    <t>ebből: helyi önkormányzatok és költségvetési szerveik        (K505)</t>
  </si>
  <si>
    <t>151</t>
  </si>
  <si>
    <t>ebből: társulások és költségvetési szerveik        (K505)</t>
  </si>
  <si>
    <t>152</t>
  </si>
  <si>
    <t>ebből: nemzetiségi önkormányzatok és költségvetési szerveik        (K505)</t>
  </si>
  <si>
    <t>153</t>
  </si>
  <si>
    <t>ebből: térségi fejlesztési tanácsok és költségvetési szerveik        (K505)</t>
  </si>
  <si>
    <t>154</t>
  </si>
  <si>
    <t>Egyéb működési célú támogatások államháztartáson belülre (=155+…+164)        (K506)</t>
  </si>
  <si>
    <t>155</t>
  </si>
  <si>
    <t>ebből: központi költségvetési szervek        (K506)</t>
  </si>
  <si>
    <t>156</t>
  </si>
  <si>
    <t>ebből: központi kezelésű előirányzatok        (K506)</t>
  </si>
  <si>
    <t>157</t>
  </si>
  <si>
    <t>ebből: fejezeti kezelésű előirányzatok EU-s programokra és azok hazai társfinanszírozása        (K506)</t>
  </si>
  <si>
    <t>158</t>
  </si>
  <si>
    <t>ebből: egyéb fejezeti kezelésű előirányzatok        (K506)</t>
  </si>
  <si>
    <t>159</t>
  </si>
  <si>
    <t>ebből: társadalombiztosítás pénzügyi alapjai        (K506)</t>
  </si>
  <si>
    <t>160</t>
  </si>
  <si>
    <t>ebből: elkülönített állami pénzalapok        (K506)</t>
  </si>
  <si>
    <t>161</t>
  </si>
  <si>
    <t>ebből: helyi önkormányzatok és költségvetési szerveik        (K506)</t>
  </si>
  <si>
    <t>162</t>
  </si>
  <si>
    <t>ebből: társulások és költségvetési szerveik        (K506)</t>
  </si>
  <si>
    <t>163</t>
  </si>
  <si>
    <t>ebből: nemzetiségi önkormányzatok és költségvetési szerveik        (K506)</t>
  </si>
  <si>
    <t>164</t>
  </si>
  <si>
    <t>ebből: térségi fejlesztési tanácsok és költségvetési szerveik        (K506)</t>
  </si>
  <si>
    <t>165</t>
  </si>
  <si>
    <t>Működési célú garancia- és kezességvállalásból származó kifizetés államháztartáson kívülre (&gt;=166)        (K507)</t>
  </si>
  <si>
    <t>166</t>
  </si>
  <si>
    <t>ebből: állami vagy önkormányzati tulajdonban lévő gazdasági társaságok tartozásai miatti kifizetések        (K507)</t>
  </si>
  <si>
    <t>167</t>
  </si>
  <si>
    <t>Működési célú visszatérítendő támogatások, kölcsönök nyújtása államháztartáson kívülre (=168+…+178)        (K508)</t>
  </si>
  <si>
    <t>168</t>
  </si>
  <si>
    <t>ebből: egyházi jogi személyek        (K508)</t>
  </si>
  <si>
    <t>169</t>
  </si>
  <si>
    <t>ebből: nonprofit gazdasági társaságok        (K508)</t>
  </si>
  <si>
    <t>170</t>
  </si>
  <si>
    <t>ebből: egyéb civil szervezetek        (K508)</t>
  </si>
  <si>
    <t>171</t>
  </si>
  <si>
    <t>ebből: háztartások        (K508)</t>
  </si>
  <si>
    <t>172</t>
  </si>
  <si>
    <t>ebből: pénzügyi vállalkozások        (K508)</t>
  </si>
  <si>
    <t>173</t>
  </si>
  <si>
    <t>ebből: állami többségi tulajdonú nem pénzügyi vállalkozások        (K508)</t>
  </si>
  <si>
    <t>174</t>
  </si>
  <si>
    <t>ebből:önkormányzati többségi tulajdonú nem pénzügyi vállalkozások        (K508)</t>
  </si>
  <si>
    <t>175</t>
  </si>
  <si>
    <t>ebből: egyéb vállalkozások        (K508)</t>
  </si>
  <si>
    <t>176</t>
  </si>
  <si>
    <t>ebből: Európai Unió         (K508)</t>
  </si>
  <si>
    <t>177</t>
  </si>
  <si>
    <t>ebből: kormányok és nemzetközi szervezetek        (K508)</t>
  </si>
  <si>
    <t>178</t>
  </si>
  <si>
    <t>ebből: egyéb külföldiek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</si>
  <si>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</si>
  <si>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</si>
  <si>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</si>
  <si>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</si>
  <si>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</si>
  <si>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</si>
  <si>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182</t>
  </si>
  <si>
    <t>ebből: egyházi jogi személyek        (K511)</t>
  </si>
  <si>
    <t>183</t>
  </si>
  <si>
    <t>ebből: nonprofit gazdasági társaságok        (K511)</t>
  </si>
  <si>
    <t>184</t>
  </si>
  <si>
    <t>ebből: egyéb civil szervezetek        (K511)</t>
  </si>
  <si>
    <t>185</t>
  </si>
  <si>
    <t>ebből: háztartások        (K511)</t>
  </si>
  <si>
    <t>186</t>
  </si>
  <si>
    <t>ebből: pénzügyi vállalkozások        (K511)</t>
  </si>
  <si>
    <t>187</t>
  </si>
  <si>
    <t>ebből: állami többségi tulajdonú nem pénzügyi vállalkozások        (K511)</t>
  </si>
  <si>
    <t>188</t>
  </si>
  <si>
    <t>ebből:önkormányzati többségi tulajdonú nem pénzügyi vállalkozások        (K511)</t>
  </si>
  <si>
    <t>189</t>
  </si>
  <si>
    <t>ebből: egyéb vállalkozások        (K511)</t>
  </si>
  <si>
    <t>190</t>
  </si>
  <si>
    <t>ebből: Európai Unió         (K511)</t>
  </si>
  <si>
    <t>191</t>
  </si>
  <si>
    <t>ebből: kormányok és nemzetközi szervezetek        (K511)</t>
  </si>
  <si>
    <t>192</t>
  </si>
  <si>
    <t>ebből: egyéb külföldiek        (K511)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</si>
  <si>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</si>
  <si>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</si>
  <si>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</si>
  <si>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</si>
  <si>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</si>
  <si>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</si>
  <si>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</si>
  <si>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</si>
  <si>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197</t>
  </si>
  <si>
    <t>ebből: termőföld-vásárlás kiadásai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</si>
  <si>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</si>
  <si>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</si>
  <si>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</si>
  <si>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</si>
  <si>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</si>
  <si>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</si>
  <si>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</si>
  <si>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</si>
  <si>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</si>
  <si>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</si>
  <si>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</si>
  <si>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</si>
  <si>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</si>
  <si>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</si>
  <si>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</si>
  <si>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</si>
  <si>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</si>
  <si>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</si>
  <si>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</si>
  <si>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</si>
  <si>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</si>
  <si>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</si>
  <si>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</si>
  <si>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</si>
  <si>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</si>
  <si>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</si>
  <si>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211</t>
  </si>
  <si>
    <t>ebből: központi költségvetési szervek        (K82)</t>
  </si>
  <si>
    <t>212</t>
  </si>
  <si>
    <t>ebből: központi kezelésű előirányzatok        (K82)</t>
  </si>
  <si>
    <t>213</t>
  </si>
  <si>
    <t>ebből: fejezeti kezelésű előirányzatok EU-s programokra és azok hazai társfinanszírozása        (K82)</t>
  </si>
  <si>
    <t>214</t>
  </si>
  <si>
    <t>ebből: egyéb fejezeti kezelésű előirányzatok        (K82)</t>
  </si>
  <si>
    <t>215</t>
  </si>
  <si>
    <t>ebből: társadalombiztosítás pénzügyi alapjai        (K82)</t>
  </si>
  <si>
    <t>216</t>
  </si>
  <si>
    <t>ebből: elkülönített állami pénzalapok        (K82)</t>
  </si>
  <si>
    <t>217</t>
  </si>
  <si>
    <t>ebből: helyi önkormányzatok és költségvetési szerveik        (K82)</t>
  </si>
  <si>
    <t>218</t>
  </si>
  <si>
    <t>ebből: társulások és költségvetési szerveik        (K82)</t>
  </si>
  <si>
    <t>219</t>
  </si>
  <si>
    <t>ebből: nemzetiségi önkormányzatok és költségvetési szerveik        (K82)</t>
  </si>
  <si>
    <t>220</t>
  </si>
  <si>
    <t>ebből: térségi fejlesztési tanácsok és költségvetési szerveik        (K82)</t>
  </si>
  <si>
    <t>221</t>
  </si>
  <si>
    <t>Felhalmozási célú visszatérítendő támogatások, kölcsönök törlesztése államháztartáson belülre (=222+…+231)        (K83)</t>
  </si>
  <si>
    <t>222</t>
  </si>
  <si>
    <t>ebből: központi költségvetési szervek        (K83)</t>
  </si>
  <si>
    <t>223</t>
  </si>
  <si>
    <t>ebből: központi kezelésű előirányzatok        (K83)</t>
  </si>
  <si>
    <t>224</t>
  </si>
  <si>
    <t>ebből: fejezeti kezelésű előirányzatok EU-s programokra és azok hazai társfinanszírozása        (K83)</t>
  </si>
  <si>
    <t>225</t>
  </si>
  <si>
    <t>ebből: egyéb fejezeti kezelésű előirányzatok        (K83)</t>
  </si>
  <si>
    <t>226</t>
  </si>
  <si>
    <t>ebből: társadalombiztosítás pénzügyi alapjai        (K83)</t>
  </si>
  <si>
    <t>227</t>
  </si>
  <si>
    <t>ebből: elkülönített állami pénzalapok        (K83)</t>
  </si>
  <si>
    <t>228</t>
  </si>
  <si>
    <t>ebből: helyi önkormányzatok és költségvetési szerveik        (K83)</t>
  </si>
  <si>
    <t>229</t>
  </si>
  <si>
    <t>ebből: társulások és költségvetési szerveik        (K83)</t>
  </si>
  <si>
    <t>230</t>
  </si>
  <si>
    <t>ebből: nemzetiségi önkormányzatok és költségvetési szerveik        (K83)</t>
  </si>
  <si>
    <t>231</t>
  </si>
  <si>
    <t>ebből: térségi fejlesztési tanácsok és költségvetési szerveik        (K83)</t>
  </si>
  <si>
    <t>232</t>
  </si>
  <si>
    <t>Egyéb felhalmozási célú támogatások államháztartáson belülre (=233+…+242)        (K84)</t>
  </si>
  <si>
    <t>233</t>
  </si>
  <si>
    <t>ebből: központi költségvetési szervek        (K84)</t>
  </si>
  <si>
    <t>234</t>
  </si>
  <si>
    <t>ebből: központi kezelésű előirányzatok        (K84)</t>
  </si>
  <si>
    <t>235</t>
  </si>
  <si>
    <t>ebből: fejezeti kezelésű előirányzatok EU-s programokra és azok hazai társfinanszírozása        (K84)</t>
  </si>
  <si>
    <t>236</t>
  </si>
  <si>
    <t>ebből: egyéb fejezeti kezelésű előirányzatok        (K84)</t>
  </si>
  <si>
    <t>237</t>
  </si>
  <si>
    <t>ebből: társadalombiztosítás pénzügyi alapjai        (K84)</t>
  </si>
  <si>
    <t>238</t>
  </si>
  <si>
    <t>ebből: elkülönített állami pénzalapok        (K84)</t>
  </si>
  <si>
    <t>239</t>
  </si>
  <si>
    <t>ebből: helyi önkormányzatok és költségvetési szerveik        (K84)</t>
  </si>
  <si>
    <t>240</t>
  </si>
  <si>
    <t>ebből: társulások és költségvetési szerveik        (K84)</t>
  </si>
  <si>
    <t>241</t>
  </si>
  <si>
    <t>ebből: nemzetiségi önkormányzatok és költségvetési szerveik        (K84)</t>
  </si>
  <si>
    <t>242</t>
  </si>
  <si>
    <t>ebből: térségi fejlesztési tanácsok és költségvetési szerveik        (K84)</t>
  </si>
  <si>
    <t>243</t>
  </si>
  <si>
    <t>Felhalmozási célú garancia- és kezességvállalásból származó kifizetés államháztartáson kívülre (&gt;=244)        (K85)</t>
  </si>
  <si>
    <t>244</t>
  </si>
  <si>
    <t>ebből: állami vagy önkormányzati tulajdonban lévő gazdasági társaságok tartozásai miatti kifizetések        (K85)</t>
  </si>
  <si>
    <t>245</t>
  </si>
  <si>
    <t>Felhalmozási célú visszatérítendő támogatások, kölcsönök nyújtása államháztartáson kívülre (=246+…+256)        (K86)</t>
  </si>
  <si>
    <t>246</t>
  </si>
  <si>
    <t>ebből: egyházi jogi személyek        (K86)</t>
  </si>
  <si>
    <t>247</t>
  </si>
  <si>
    <t>ebből: nonprofit gazdasági társaságok        (K86)</t>
  </si>
  <si>
    <t>248</t>
  </si>
  <si>
    <t>ebből: egyéb civil szervezetek        (K86)</t>
  </si>
  <si>
    <t>249</t>
  </si>
  <si>
    <t>ebből: háztartások        (K86)</t>
  </si>
  <si>
    <t>250</t>
  </si>
  <si>
    <t>ebből: pénzügyi vállalkozások        (K86)</t>
  </si>
  <si>
    <t>251</t>
  </si>
  <si>
    <t>ebből: állami többségi tulajdonú nem pénzügyi vállalkozások        (K86)</t>
  </si>
  <si>
    <t>252</t>
  </si>
  <si>
    <t>ebből:önkormányzati többségi tulajdonú nem pénzügyi vállalkozások        (K86)</t>
  </si>
  <si>
    <t>253</t>
  </si>
  <si>
    <t>ebből: egyéb vállalkozások        (K86)</t>
  </si>
  <si>
    <t>254</t>
  </si>
  <si>
    <t>ebből: Európai Unió         (K86)</t>
  </si>
  <si>
    <t>255</t>
  </si>
  <si>
    <t>ebből: kormányok és nemzetközi szervezetek        (K86)</t>
  </si>
  <si>
    <t>256</t>
  </si>
  <si>
    <t>ebből: egyéb külföldiek        (K86)</t>
  </si>
  <si>
    <t>257</t>
  </si>
  <si>
    <t>Lakástámogatás        (K87)</t>
  </si>
  <si>
    <t>258</t>
  </si>
  <si>
    <t>Egyéb felhalmozási célú támogatások államháztartáson kívülre (=259+…+269)        (K88)</t>
  </si>
  <si>
    <t>259</t>
  </si>
  <si>
    <t>ebből: egyházi jogi személyek        (K88)</t>
  </si>
  <si>
    <t>260</t>
  </si>
  <si>
    <t>ebből: nonprofit gazdasági társaságok        (K88)</t>
  </si>
  <si>
    <t>261</t>
  </si>
  <si>
    <t>ebből: egyéb civil szervezetek        (K88)</t>
  </si>
  <si>
    <t>262</t>
  </si>
  <si>
    <t>ebből: háztartások        (K88)</t>
  </si>
  <si>
    <t>263</t>
  </si>
  <si>
    <t>ebből: pénzügyi vállalkozások        (K88)</t>
  </si>
  <si>
    <t>264</t>
  </si>
  <si>
    <t>ebből: állami többségi tulajdonú nem pénzügyi vállalkozások        (K88)</t>
  </si>
  <si>
    <t>265</t>
  </si>
  <si>
    <t>ebből:önkormányzati többségi tulajdonú nem pénzügyi vállalkozások        (K88)</t>
  </si>
  <si>
    <t>266</t>
  </si>
  <si>
    <t>ebből: egyéb vállalkozások        (K88)</t>
  </si>
  <si>
    <t>267</t>
  </si>
  <si>
    <t>ebből: Európai Unió         (K88)</t>
  </si>
  <si>
    <t>268</t>
  </si>
  <si>
    <t>ebből: kormányok és nemzetközi szervezetek        (K88)</t>
  </si>
  <si>
    <t>269</t>
  </si>
  <si>
    <t>ebből: egyéb külföldiek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</si>
  <si>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</si>
  <si>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</si>
  <si>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</si>
  <si>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</si>
  <si>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Előirányzat módosított</t>
  </si>
  <si>
    <t>Teljesítés összege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</si>
  <si>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</si>
  <si>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</si>
  <si>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</si>
  <si>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</si>
  <si>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</si>
  <si>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</si>
  <si>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</si>
  <si>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</si>
  <si>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</si>
  <si>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</si>
  <si>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</si>
  <si>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</si>
  <si>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</si>
  <si>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</si>
  <si>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</si>
  <si>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</si>
  <si>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</si>
  <si>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</si>
  <si>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</si>
  <si>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</si>
  <si>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</si>
  <si>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</si>
  <si>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</si>
  <si>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</si>
  <si>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</si>
  <si>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</si>
  <si>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</si>
  <si>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</si>
  <si>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</si>
  <si>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</si>
  <si>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</si>
  <si>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</si>
  <si>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</si>
  <si>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</si>
  <si>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</si>
  <si>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</si>
  <si>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</si>
  <si>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</si>
  <si>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</si>
  <si>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</si>
  <si>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</si>
  <si>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</si>
  <si>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</si>
  <si>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</si>
  <si>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</si>
  <si>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</si>
  <si>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</si>
  <si>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</si>
  <si>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</si>
  <si>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</si>
  <si>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</si>
  <si>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</si>
  <si>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</si>
  <si>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</si>
  <si>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</si>
  <si>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</si>
  <si>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</si>
  <si>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</si>
  <si>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</si>
  <si>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</si>
  <si>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</si>
  <si>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</si>
  <si>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</si>
  <si>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</si>
  <si>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</si>
  <si>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</si>
  <si>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</si>
  <si>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</si>
  <si>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</si>
  <si>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</si>
  <si>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</si>
  <si>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</si>
  <si>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</si>
  <si>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</si>
  <si>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</si>
  <si>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</si>
  <si>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</si>
  <si>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</si>
  <si>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</si>
  <si>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</si>
  <si>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</si>
  <si>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</si>
  <si>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</si>
  <si>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</si>
  <si>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</si>
  <si>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</si>
  <si>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</si>
  <si>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</si>
  <si>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</si>
  <si>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</si>
  <si>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</si>
  <si>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</si>
  <si>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</si>
  <si>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</si>
  <si>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</si>
  <si>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</si>
  <si>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</si>
  <si>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</si>
  <si>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</si>
  <si>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</si>
  <si>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</si>
  <si>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</si>
  <si>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</si>
  <si>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</si>
  <si>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</si>
  <si>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</si>
  <si>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</si>
  <si>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</si>
  <si>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</si>
  <si>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</si>
  <si>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</si>
  <si>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</si>
  <si>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</si>
  <si>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</si>
  <si>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</si>
  <si>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</si>
  <si>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(=118+…+137)       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</si>
  <si>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</si>
  <si>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</si>
  <si>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</si>
  <si>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</si>
  <si>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</si>
  <si>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</si>
  <si>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</si>
  <si>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</si>
  <si>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</si>
  <si>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</si>
  <si>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</si>
  <si>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</si>
  <si>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      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</si>
  <si>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</si>
  <si>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</si>
  <si>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</si>
  <si>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</si>
  <si>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</si>
  <si>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</si>
  <si>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</si>
  <si>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Fogyasztási adók (=139+140+141)       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</si>
  <si>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</si>
  <si>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</si>
  <si>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</si>
  <si>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</si>
  <si>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(=144+…+147)       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</si>
  <si>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</si>
  <si>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</si>
  <si>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</si>
  <si>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</si>
  <si>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(=149+…+164)       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</si>
  <si>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</si>
  <si>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</si>
  <si>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</si>
  <si>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</si>
  <si>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</si>
  <si>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</si>
  <si>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</si>
  <si>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</si>
  <si>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</si>
  <si>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</si>
  <si>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</si>
  <si>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</si>
  <si>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</si>
  <si>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</si>
  <si>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</si>
  <si>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korábbi évek megszünt adónemei áthúzódó fizetéseiből befolyt bevételek        (B355)</t>
  </si>
  <si>
    <t>Termékek és szolgáltatások adói (=117+138+142+143+148)        (B35)</t>
  </si>
  <si>
    <t>Egyéb közhatalmi bevételek (&gt;=167+…+178)       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</si>
  <si>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</si>
  <si>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</si>
  <si>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</si>
  <si>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</si>
  <si>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</si>
  <si>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</si>
  <si>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</si>
  <si>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</si>
  <si>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</si>
  <si>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</si>
  <si>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</si>
  <si>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</si>
  <si>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</si>
  <si>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</si>
  <si>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</si>
  <si>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</si>
  <si>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</si>
  <si>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(&gt;=185)        (B403)</t>
  </si>
  <si>
    <t>ebből: államháztartáson belül        (B403)</t>
  </si>
  <si>
    <t>Tulajdonosi bevételek (&gt;=187+…+192)      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</si>
  <si>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</si>
  <si>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</si>
  <si>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</si>
  <si>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</si>
  <si>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</si>
  <si>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</si>
  <si>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</si>
  <si>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</si>
  <si>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</si>
  <si>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</si>
  <si>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</si>
  <si>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</si>
  <si>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</si>
  <si>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(&gt;=201+…+204)       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</si>
  <si>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</si>
  <si>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</si>
  <si>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</si>
  <si>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</si>
  <si>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Egyéb működési bevételek (&gt;=206+207+208)        (B410)</t>
  </si>
  <si>
    <t>ebből: biztosító által fizetett kártérítés        (B410)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</si>
  <si>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</si>
  <si>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ebből: költségek visszatérítései        (B410)</t>
  </si>
  <si>
    <t>Működési bevételek (=180+181+184+186+193+…+196+200+205)        (B4)</t>
  </si>
  <si>
    <t>Immateriális javak értékesítése (&gt;=211)        (B51)</t>
  </si>
  <si>
    <t>ebből: kiotói egységek és kibocsátási egységek eladásából befolyt eladási ár        (B51)</t>
  </si>
  <si>
    <t>Ingatlanok értékesítése (&gt;=213)        (B52)</t>
  </si>
  <si>
    <t>ebből: termőföld-eladás bevételei        (B52)</t>
  </si>
  <si>
    <t>Egyéb tárgyi eszközök értékesítése        (B53)</t>
  </si>
  <si>
    <t>Részesedések értékesítése (&gt;=216)        (B54)</t>
  </si>
  <si>
    <t>ebből: privatizációból származó bevétel        (B54)</t>
  </si>
  <si>
    <t>Részesedések megszűnéséhez kapcsolódó bevételek        (B55)</t>
  </si>
  <si>
    <t>Felhalmozási bevételek (=210+212+214+215+217)        (B5)</t>
  </si>
  <si>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</si>
  <si>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</si>
  <si>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ebből: egyházi jogi személyek        (B62)</t>
  </si>
  <si>
    <t>ebből: nonprofit gazdasági társaságok        (B62)</t>
  </si>
  <si>
    <t>ebből: egyéb civil szervezetek        (B62)</t>
  </si>
  <si>
    <t>ebből: háztartások        (B62)</t>
  </si>
  <si>
    <t>ebből: pénzügyi vállalkozások        (B62)</t>
  </si>
  <si>
    <t>ebből: állami többségi tulajdonú nem pénzügyi vállalkozások        (B62)</t>
  </si>
  <si>
    <t>ebből:önkormányzati többségi tulajdonú nem pénzügyi vállalkozások        (B62)</t>
  </si>
  <si>
    <t>ebből: egyéb vállalkozások        (B62)</t>
  </si>
  <si>
    <t>ebből: Európai Unió        (B62)</t>
  </si>
  <si>
    <t>ebből: kormányok és nemzetközi szervezetek        (B62)</t>
  </si>
  <si>
    <t>ebből: egyéb külföldiek        (B62)</t>
  </si>
  <si>
    <t>Egyéb működési célú átvett pénzeszközök (=233+…+243)        (B63)</t>
  </si>
  <si>
    <t>ebből: egyházi jogi személyek        (B63)</t>
  </si>
  <si>
    <t>ebből: nonprofit gazdasági társaságok        (B63)</t>
  </si>
  <si>
    <t>ebből: egyéb civil szervezetek        (B63)</t>
  </si>
  <si>
    <t>ebből: háztartások        (B63)</t>
  </si>
  <si>
    <t>ebből: pénzügyi vállalkozások        (B63)</t>
  </si>
  <si>
    <t>ebből: állami többségi tulajdonú nem pénzügyi vállalkozások        (B63)</t>
  </si>
  <si>
    <t>ebből:önkormányzati többségi tulajdonú nem pénzügyi vállalkozások        (B63)</t>
  </si>
  <si>
    <t>ebből: egyéb vállalkozások        (B63)</t>
  </si>
  <si>
    <t>ebből: Európai Unió        (B63)</t>
  </si>
  <si>
    <t>ebből: kormányok és nemzetközi szervezetek        (B63)</t>
  </si>
  <si>
    <t>ebből: egyéb külföldiek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</si>
  <si>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</si>
  <si>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</si>
  <si>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</si>
  <si>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ebből: egyházi jogi személyek        (B72)</t>
  </si>
  <si>
    <t>ebből: nonprofit gazdasági társaságok        (B72)</t>
  </si>
  <si>
    <t>ebből: egyéb civil szervezetek        (B72)</t>
  </si>
  <si>
    <t>ebből: háztartások        (B72)</t>
  </si>
  <si>
    <t>ebből: pénzügyi vállalkozások        (B72)</t>
  </si>
  <si>
    <t>ebből: állami többségi tulajdonú nem pénzügyi vállalkozások        (B72)</t>
  </si>
  <si>
    <t>ebből:önkormányzati többségi tulajdonú nem pénzügyi vállalkozások        (B72)</t>
  </si>
  <si>
    <t>ebből: egyéb vállalkozások        (B72)</t>
  </si>
  <si>
    <t>ebből: Európai Unió        (B72)</t>
  </si>
  <si>
    <t>ebből: kormányok és nemzetközi szervezetek        (B72)</t>
  </si>
  <si>
    <t>ebből: egyéb külföldiek        (B72)</t>
  </si>
  <si>
    <t>Egyéb felhalmozási célú átvett pénzeszközök (=259+…+269)        (B73)</t>
  </si>
  <si>
    <t>ebből: egyházi jogi személyek        (B73)</t>
  </si>
  <si>
    <t>ebből: nonprofit gazdasági társaságok        (B73)</t>
  </si>
  <si>
    <t>ebből: egyéb civil szervezetek        (B73)</t>
  </si>
  <si>
    <t>ebből: háztartások        (B73)</t>
  </si>
  <si>
    <t>ebből: pénzügyi vállalkozások        (B73)</t>
  </si>
  <si>
    <t>ebből: állami többségi tulajdonú nem pénzügyi vállalkozások        (B73)</t>
  </si>
  <si>
    <t>ebből:önkormányzati többségi tulajdonú nem pénzügyi vállalkozások        (B73)</t>
  </si>
  <si>
    <t>ebből: egyéb vállalkozások        (B73)</t>
  </si>
  <si>
    <t>ebből: Európai Unió        (B73)</t>
  </si>
  <si>
    <t>ebből: kormányok és nemzetközi szervezetek        (B73)</t>
  </si>
  <si>
    <t>ebből: egyéb külföldiek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</si>
  <si>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</si>
  <si>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</si>
  <si>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</si>
  <si>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ebből: pénzügyi vállalkozás        (K9111)</t>
  </si>
  <si>
    <t>ebből: fedezeti ügyletek nettó kiadásai        (K9111)</t>
  </si>
  <si>
    <t>Likviditási célú hitelek, kölcsönök törlesztése pénzügyi vállalkozásnak        (K9112)</t>
  </si>
  <si>
    <t>Rövid lejáratú hitelek, kölcsönök törlesztése (&gt;=06+07)        (K9113)</t>
  </si>
  <si>
    <t>ebből: pénzügyi vállalkozás        (K9113)</t>
  </si>
  <si>
    <t>ebből: fedezeti ügyletek nettó kiadásai        (K9113)</t>
  </si>
  <si>
    <t>Hitel-, kölcsöntörlesztés államháztartáson kívülre (=01+04+05)        (K911)</t>
  </si>
  <si>
    <t>Forgatási célú belföldi értékpapírok vásárlása (&gt;=10+11)        (K9121)</t>
  </si>
  <si>
    <t>ebből: befektetési jegyek        (K9121)</t>
  </si>
  <si>
    <t>ebből: kárpótlási jegyek        (K9121)</t>
  </si>
  <si>
    <t>Forgatási célú belföldi értékpapírok beváltása (&gt;=13+14+15)        (K9122)</t>
  </si>
  <si>
    <t>ebből: fedezeti ügyletek nettó kiadásai        (K9122)</t>
  </si>
  <si>
    <t>ebből: befektetési jegyek        (K9122)</t>
  </si>
  <si>
    <t>ebből: kárpótlási jegyek        (K9122)</t>
  </si>
  <si>
    <t>Befektetési célú belföldi értékpapírok vásárlása        (K9123)</t>
  </si>
  <si>
    <t>Befektetési célú belföldi értékpapírok beváltása (&gt;=18)        (K9124)</t>
  </si>
  <si>
    <t>ebből: fedezeti ügyletek nettó kiadásai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</si>
  <si>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</si>
  <si>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</si>
  <si>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</si>
  <si>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</si>
  <si>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</si>
  <si>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</si>
  <si>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</si>
  <si>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</si>
  <si>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</si>
  <si>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</si>
  <si>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</si>
  <si>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ebből: fedezeti ügyletek nettó kiadásai        (K923)</t>
  </si>
  <si>
    <t>Külföldi hitelek, kölcsönök törlesztése (&gt;=32+…+35)        (K924)</t>
  </si>
  <si>
    <t>ebből: nemzetközi fejlesztési szervezetek        (K924)</t>
  </si>
  <si>
    <t>ebből: más kormányok        (K924)</t>
  </si>
  <si>
    <t>ebből: külföldi pénzintézetek        (K924)</t>
  </si>
  <si>
    <t>ebből: fedezeti ügyletek nettó kiadásai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</si>
  <si>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</si>
  <si>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</si>
  <si>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</si>
  <si>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</si>
  <si>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ebből: pénzügyi vállalkozás        (B8111)</t>
  </si>
  <si>
    <t>Likviditási célú hitelek, kölcsönök felvétele pénzügyi vállalkozástól        (B8112)</t>
  </si>
  <si>
    <t>Rövid lejáratú hitelek, kölcsönök felvétele (&gt;=05)        (B8113)</t>
  </si>
  <si>
    <t>ebből: pénzügyi vállalkozás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</si>
  <si>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</si>
  <si>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</si>
  <si>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ebből: befektetési jegyek        (B8121)</t>
  </si>
  <si>
    <t>ebből: kárpótlási jegyek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</si>
  <si>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</si>
  <si>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</si>
  <si>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</si>
  <si>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</si>
  <si>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</si>
  <si>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</si>
  <si>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</si>
  <si>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</si>
  <si>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</si>
  <si>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</si>
  <si>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</si>
  <si>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</si>
  <si>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</si>
  <si>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</si>
  <si>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</si>
  <si>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</si>
  <si>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</si>
  <si>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</si>
  <si>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ebből: nemzetközi fejlesztési szervezetek        (B824)</t>
  </si>
  <si>
    <t>ebből: más kormányok        (B824)</t>
  </si>
  <si>
    <t>ebből: külföldi pénzintézetek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</si>
  <si>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</si>
  <si>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</si>
  <si>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</si>
  <si>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05/A - Teljesített kiadások kormányzati funkciónként</t>
  </si>
  <si>
    <t>Összesen</t>
  </si>
  <si>
    <t>011130 Önkormányzatok és önkormányzati hivatalok jogalkotó és általános igazgatási tevékenysége</t>
  </si>
  <si>
    <t>011140 Országos és helyi nemzetiségi önkormányzatok igazgatási tevékenysége</t>
  </si>
  <si>
    <t>011220 Adó-, vám- és jövedéki igazgatás</t>
  </si>
  <si>
    <t>013320 Köztemető-fenntartás és -működtetés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</si>
  <si>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</si>
  <si>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</si>
  <si>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018020 Központi költségvetési befizetések</t>
  </si>
  <si>
    <t>018030 Támogatási célú finanszírozási műveletek</t>
  </si>
  <si>
    <t>041233 Hosszabb időtartamú közfoglalkoztatás</t>
  </si>
  <si>
    <t>045120 Út, autópálya építése</t>
  </si>
  <si>
    <t>045160 Közutak, hidak, alagutak üzemeltetése, fenntartása</t>
  </si>
  <si>
    <t>051020 Nem veszélyes (települési) hulladék összetevőinek válogatása, elkülönített begyűjtése, szállítása, átrakása</t>
  </si>
  <si>
    <t>051030 Nem veszélyes (települési) hulladék vegyes (ömlesztett) begyűjtése, szállítása, átrakása</t>
  </si>
  <si>
    <t>052020 Szennyvíz gyűjtése, tisztítása, elhelyezése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</si>
  <si>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</si>
  <si>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</si>
  <si>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</si>
  <si>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</si>
  <si>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072112 Háziorvosi ügyeleti ellátás</t>
  </si>
  <si>
    <t>072312 Fogorvosi ügyeleti ellátás</t>
  </si>
  <si>
    <t>074031 Család és nővédelmi egészségügyi gondozás</t>
  </si>
  <si>
    <t>081041 Versenysport- és utánpótlás-nevelési tevékenység és támogatása</t>
  </si>
  <si>
    <t>082091 Közművelődés - közösségi és társadalmi részvétel fejlesztése</t>
  </si>
  <si>
    <t>084031 Civil szervezetek működési támogatása</t>
  </si>
  <si>
    <t>084040 Egyházak közösségi és hitéleti tevékenységének támogatása</t>
  </si>
  <si>
    <t>091110 Óvodai nevelés, ellátás szakmai feladatai</t>
  </si>
  <si>
    <t>091140 Óvodai nevelés, ellátás működtetési feladatai</t>
  </si>
  <si>
    <t>096010 Óvodai intézményi étkeztetés</t>
  </si>
  <si>
    <t>096020 Iskolai intézményi étkeztetés</t>
  </si>
  <si>
    <t>101150 Betegséggel kapcsolatos pénzbeli ellátások, támogatások</t>
  </si>
  <si>
    <t>103010 Elhunyt személyek hátramaradottainak pénzbeli ellátásai</t>
  </si>
  <si>
    <t>104051 Gyermekvédelmi pénzbeli és természetbeni ellátások</t>
  </si>
  <si>
    <t>105010 Munkanélküli aktív korúak ellátásai</t>
  </si>
  <si>
    <t>106010 Lakóingatlan szociális célú bérbeadása, üzemeltetése</t>
  </si>
  <si>
    <t>106020 Lakásfenntartással, lakhatással összefüggő ellátások</t>
  </si>
  <si>
    <t>107051 Szociális étkeztetés</t>
  </si>
  <si>
    <t>107060 Egyéb szociális pénzbeli és természetbeni ellátások, támogatások</t>
  </si>
  <si>
    <t>Munkaadókat terhelő járulékok és szociális hozzájárulási adó (=22+…+28)        (K2)</t>
  </si>
  <si>
    <t>Közvetített szolgáltatások (&gt;=42)        (K335)</t>
  </si>
  <si>
    <t>Szakmai tevékenységet segítő szolgáltatások        (K336)</t>
  </si>
  <si>
    <t>Egyéb szolgáltatások        (K337)</t>
  </si>
  <si>
    <t>Fizetendő általános forgalmi adó        (K352)</t>
  </si>
  <si>
    <t>Kamatkiadások (&gt;=52+53)        (K353)</t>
  </si>
  <si>
    <t>Egyéb pénzügyi műveletek kiadásai (&gt;=55+…+57)        (K354)</t>
  </si>
  <si>
    <t>ebből: az egyéb pénzbeli és természetbeni gyermekvédelmi támogatások        (K42)</t>
  </si>
  <si>
    <t>ebből: megváltozott munkaképességűek illetve egészségkárosodottak keresetkiegészítése        (K44)</t>
  </si>
  <si>
    <t>ebből: helyi megállapítású közgyógyellátás [Szoctv.50.§ (3) bek.]        (K44)</t>
  </si>
  <si>
    <t>ebből: a Nemzeti Foglalkoztatási Alalpból folyósított passzív, ellátási típusú támogatások, így különösen az álláskeresési járadékot, a nyugdíj előtti álláskeresési segély, valamint az ellátások megállapításával kapcsolatos utiköltség-térítés        (K45)</t>
  </si>
  <si>
    <t>ebből: mecseki bányászatban munkát végzők bányászati keresetkiegészítése        (K45)</t>
  </si>
  <si>
    <t>ebből: polgármesterek korhatár előtti ellátása        (K45)</t>
  </si>
  <si>
    <t>ebből: lakásfenntartási támogatás [Szoctv. 38. § (1) bek. a) és b) pontok]        (K46)</t>
  </si>
  <si>
    <t>ebből: Európai Unió        (K508)</t>
  </si>
  <si>
    <t>ebből: Európai Unió        (K511)</t>
  </si>
  <si>
    <t>Egyéb tárgyi eszközök felújítása        (K73)</t>
  </si>
  <si>
    <t>Felhalmozási célú visszatérítendő támogatások, kölcsönök nyújtása államháztartáson belülre ((=211+…+220)        (K82)</t>
  </si>
  <si>
    <t>ebből: Európai Unió        (K86)</t>
  </si>
  <si>
    <t>ebből: Európai Unió        (K88)</t>
  </si>
  <si>
    <t>272</t>
  </si>
  <si>
    <t>Hosszú lejáratú hitelek, kölcsönök törlesztése (&gt;=273+274)        (K9111)</t>
  </si>
  <si>
    <t>273</t>
  </si>
  <si>
    <t>274</t>
  </si>
  <si>
    <t>275</t>
  </si>
  <si>
    <t>276</t>
  </si>
  <si>
    <t>Rövid lejáratú hitelek, kölcsönök törlesztése (&gt;=277+278)        (K9113)</t>
  </si>
  <si>
    <t>277</t>
  </si>
  <si>
    <t>278</t>
  </si>
  <si>
    <t>279</t>
  </si>
  <si>
    <t>Hitel-, kölcsöntörlesztés államháztartáson kívülre (=272+275+276)        (K911)</t>
  </si>
  <si>
    <t>280</t>
  </si>
  <si>
    <t>Forgatási célú belföldi értékpapírok vásárlása (&gt;=281+282)        (K9121)</t>
  </si>
  <si>
    <t>281</t>
  </si>
  <si>
    <t>282</t>
  </si>
  <si>
    <t>283</t>
  </si>
  <si>
    <t>Forgatási célú belföldi értékpapírok beváltása (&gt;=284+285+286)        (K9122)</t>
  </si>
  <si>
    <t>284</t>
  </si>
  <si>
    <t>285</t>
  </si>
  <si>
    <t>286</t>
  </si>
  <si>
    <t>287</t>
  </si>
  <si>
    <t>288</t>
  </si>
  <si>
    <t>Befektetési célú belföldi értékpapírok beváltása (&gt;=289)        (K9124)</t>
  </si>
  <si>
    <t>289</t>
  </si>
  <si>
    <t>290</t>
  </si>
  <si>
    <t>Belföldi értékpapírok kiadásai (=280+283+287+288)        (K912)</t>
  </si>
  <si>
    <t>291</t>
  </si>
  <si>
    <t>292</t>
  </si>
  <si>
    <t>293</t>
  </si>
  <si>
    <t>294</t>
  </si>
  <si>
    <t>295</t>
  </si>
  <si>
    <t>296</t>
  </si>
  <si>
    <t>297</t>
  </si>
  <si>
    <t>Belföldi finanszírozás kiadásai (=279+290+…+296)        (K91)</t>
  </si>
  <si>
    <t>298</t>
  </si>
  <si>
    <t>299</t>
  </si>
  <si>
    <t>300</t>
  </si>
  <si>
    <t>Külföldi értékpapírok beváltása (&gt;=301)        (K923)</t>
  </si>
  <si>
    <t>301</t>
  </si>
  <si>
    <t>302</t>
  </si>
  <si>
    <t>Külföldi hitelek, kölcsönök törlesztése (&gt;=303+…+306)        (K924)</t>
  </si>
  <si>
    <t>303</t>
  </si>
  <si>
    <t>304</t>
  </si>
  <si>
    <t>305</t>
  </si>
  <si>
    <t>306</t>
  </si>
  <si>
    <t>307</t>
  </si>
  <si>
    <t>Külföldi finanszírozás kiadásai (=298+299+300+302)        (K92)</t>
  </si>
  <si>
    <t>308</t>
  </si>
  <si>
    <t>309</t>
  </si>
  <si>
    <t>Finanszírozási kiadások (=297+307+308)        (K9)</t>
  </si>
  <si>
    <t>310</t>
  </si>
  <si>
    <t>Kiadások összesen (=271+309)        (K1-K9)</t>
  </si>
  <si>
    <t>311</t>
  </si>
  <si>
    <t>Kapacitásmutató 1. [68/2013. (XII.29.)NGM r. 6. § (2) bek.]</t>
  </si>
  <si>
    <t>312</t>
  </si>
  <si>
    <t>Kapacitásmutató 2. [68/2013. (XII.29.)NGM r. 6. § (2) bek.]</t>
  </si>
  <si>
    <t>313</t>
  </si>
  <si>
    <t>Feladatmutató [68/2013. (XII.29.)NGM r. 6. § (1) bek.]</t>
  </si>
  <si>
    <t>314</t>
  </si>
  <si>
    <t>Teljesítménymutató [68/2013. (XII.29.)NGM r. 6. § (1) bek.]</t>
  </si>
  <si>
    <t>018010 Önkormányzatok elszámolásai a központi költségvetéssel</t>
  </si>
  <si>
    <t>061030 Lakáshoz jutást segítő támogatások</t>
  </si>
  <si>
    <t>063020 Víztermelés, -kezelés, -ellátás</t>
  </si>
  <si>
    <t>074032 Ifjúság-egészségügyi gondozás</t>
  </si>
  <si>
    <t>900020 Önkormányzatok funkcióra nem sorolható bevételei államháztartáson kívülről</t>
  </si>
  <si>
    <t>Települési önkormányzatok szociális gyermekjóléti ls gyermekétkeztetési feladatainak támogatása        (B113)</t>
  </si>
  <si>
    <t>ebből: gyógyszertárgyártók 10 % befizetési kötelezettsége        (B351)</t>
  </si>
  <si>
    <t>ebből: reklámadó  (B351)</t>
  </si>
  <si>
    <t>Egyéb áruhasználati és szolgáltatási adók =149+…+164)        (B355)</t>
  </si>
  <si>
    <t>ebből: szerencsejáték szervezési díj (B355)</t>
  </si>
  <si>
    <t>ebből: állami vadászjegyek díjai (B355)</t>
  </si>
  <si>
    <t>Közhatalmi bevételek (=93+94+104+109+165+166)        (B3)</t>
  </si>
  <si>
    <t>Működési bevételek ((=180+181+184+186+193+…+196+200+205)        (B4)</t>
  </si>
  <si>
    <t>Költségvetési bevételek (43+79+179+209+218+244+270)        (B1-B7)</t>
  </si>
  <si>
    <t>Hosszú lejáratú hitelek, kölcsönök felvétele (&gt;=273)        (B8111)</t>
  </si>
  <si>
    <t>Rövid lejáratú hitelek, kölcsönök felvétele (&gt;=276)        (B8113)</t>
  </si>
  <si>
    <t>Hitel-, kölcsönfelvétel államháztartáson kívülről (=272+274+275)        (B811)</t>
  </si>
  <si>
    <t>Forgatási célú belföldi értékpapírok beváltása, értékesítése (&gt;=279+280)        (B8121)</t>
  </si>
  <si>
    <t>ebből: kárpótlási jegyek (B8121)</t>
  </si>
  <si>
    <t>Belföldi értékpapírok bevételei (=278+281+282+283)        (B812)</t>
  </si>
  <si>
    <t>Maradvány igénybevétele (=285+286)        (B813)</t>
  </si>
  <si>
    <t>Központi költségvetés sajátos finanszírozási bevételei (&gt;=293)        (B818)</t>
  </si>
  <si>
    <t>Belföldi finanszírozás bevételei (=277+284+287+…+292)        (B81)</t>
  </si>
  <si>
    <t>Külföldi hitelek, kölcsönök felvétele (&gt;=299+300+301)        (B824)</t>
  </si>
  <si>
    <t>Külföldi finanszírozás bevételei (=295+…+298)        (B82)</t>
  </si>
  <si>
    <t>Finanszírozási bevételek (=294+302+303)        (B8)</t>
  </si>
  <si>
    <t>Bevételek összesen (271+304)        (B1-B8)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</si>
  <si>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</si>
  <si>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</si>
  <si>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</si>
  <si>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</si>
  <si>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</si>
  <si>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</si>
  <si>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</si>
  <si>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</si>
  <si>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</si>
  <si>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</si>
  <si>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</si>
  <si>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</si>
  <si>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</si>
  <si>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</si>
  <si>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</si>
  <si>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</si>
  <si>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</si>
  <si>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</si>
  <si>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</si>
  <si>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/>
  </si>
  <si>
    <t>Előző időszak</t>
  </si>
  <si>
    <t>Tárgyi időszak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</si>
  <si>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</si>
  <si>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</si>
  <si>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</si>
  <si>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</si>
  <si>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</si>
  <si>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</si>
  <si>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</si>
  <si>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</si>
  <si>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</si>
  <si>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</si>
  <si>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</si>
  <si>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</si>
  <si>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</si>
  <si>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</si>
  <si>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</si>
  <si>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</si>
  <si>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</si>
  <si>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</si>
  <si>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</si>
  <si>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</si>
  <si>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</si>
  <si>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</si>
  <si>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</si>
  <si>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</si>
  <si>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</si>
  <si>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</si>
  <si>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</si>
  <si>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</si>
  <si>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</si>
  <si>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</si>
  <si>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</si>
  <si>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</si>
  <si>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</si>
  <si>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</si>
  <si>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</si>
  <si>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</si>
  <si>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</si>
  <si>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</si>
  <si>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</si>
  <si>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</si>
  <si>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</si>
  <si>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</si>
  <si>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</si>
  <si>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</si>
  <si>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</si>
  <si>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</si>
  <si>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</si>
  <si>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</si>
  <si>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</si>
  <si>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</si>
  <si>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</si>
  <si>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</si>
  <si>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</si>
  <si>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</si>
  <si>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</si>
  <si>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</si>
  <si>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</si>
  <si>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</si>
  <si>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</si>
  <si>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</si>
  <si>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</si>
  <si>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</si>
  <si>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</si>
  <si>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</si>
  <si>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</si>
  <si>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</si>
  <si>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</si>
  <si>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</si>
  <si>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</si>
  <si>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</si>
  <si>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</si>
  <si>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</si>
  <si>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</si>
  <si>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</si>
  <si>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</si>
  <si>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</si>
  <si>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</si>
  <si>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</si>
  <si>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</si>
  <si>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</si>
  <si>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</si>
  <si>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</si>
  <si>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</si>
  <si>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</si>
  <si>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</si>
  <si>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</si>
  <si>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</si>
  <si>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</si>
  <si>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</si>
  <si>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</si>
  <si>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</si>
  <si>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</si>
  <si>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</si>
  <si>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</si>
  <si>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</si>
  <si>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</si>
  <si>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</si>
  <si>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</si>
  <si>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</si>
  <si>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</si>
  <si>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</si>
  <si>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</si>
  <si>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</si>
  <si>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</si>
  <si>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</si>
  <si>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</si>
  <si>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</si>
  <si>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</si>
  <si>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</si>
  <si>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</si>
  <si>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</si>
  <si>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</si>
  <si>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</si>
  <si>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</si>
  <si>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</si>
  <si>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</si>
  <si>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</si>
  <si>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</si>
  <si>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</si>
  <si>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</si>
  <si>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</si>
  <si>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</si>
  <si>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</si>
  <si>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</si>
  <si>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</si>
  <si>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</si>
  <si>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</si>
  <si>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</si>
  <si>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</si>
  <si>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</si>
  <si>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</si>
  <si>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</si>
  <si>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</si>
  <si>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</si>
  <si>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</si>
  <si>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</si>
  <si>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</si>
  <si>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</si>
  <si>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</si>
  <si>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</si>
  <si>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</si>
  <si>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</si>
  <si>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</si>
  <si>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</si>
  <si>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</si>
  <si>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</si>
  <si>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</si>
  <si>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</si>
  <si>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</si>
  <si>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</si>
  <si>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</si>
  <si>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</si>
  <si>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</si>
  <si>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</si>
  <si>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</si>
  <si>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</si>
  <si>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</si>
  <si>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</si>
  <si>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</si>
  <si>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</si>
  <si>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</si>
  <si>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</si>
  <si>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</si>
  <si>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</si>
  <si>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</si>
  <si>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</si>
  <si>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</si>
  <si>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</si>
  <si>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</si>
  <si>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</si>
  <si>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</si>
  <si>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</si>
  <si>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</si>
  <si>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</si>
  <si>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</si>
  <si>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</si>
  <si>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</si>
  <si>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</si>
  <si>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</si>
  <si>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</si>
  <si>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</si>
  <si>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</si>
  <si>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</si>
  <si>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</si>
  <si>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</si>
  <si>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</si>
  <si>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</si>
  <si>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</si>
  <si>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</si>
  <si>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</si>
  <si>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</si>
  <si>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</si>
  <si>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</si>
  <si>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</si>
  <si>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</si>
  <si>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</si>
  <si>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</si>
  <si>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14/A - Szakfeladatonkénti kimutatás a költségekről és a megtérült költségekről</t>
  </si>
  <si>
    <t>5629121 Óvodai intézményi étkeztetés Szakmai alaptevékenység (közfeladat) esetén</t>
  </si>
  <si>
    <t>5629131 Iskolai intézményi étkeztetés Szakmai alaptevékenység (közfeladat) esetén</t>
  </si>
  <si>
    <t>5629171 Munkahelyi étkeztetés Szakmai alaptevékenység (közfeladat) esetén</t>
  </si>
  <si>
    <t>5629201 Egyéb vendéglátás Szakmai alaptevékenység (közfeladat) esetén</t>
  </si>
  <si>
    <t>6800011 Lakóingatlan bérbeadása, üzemeltetése Szakmai alaptevékenység (közfeladat) esetén</t>
  </si>
  <si>
    <t>6800021 Nem lakóingatlan bérbeadása, üzemeltetése Szakmai alaptevékenység (közfeladat) esetén</t>
  </si>
  <si>
    <t>8130001 Zöldterület-kezelés Szakmai alaptevékenység (közfeladat) esetén</t>
  </si>
  <si>
    <t>8899211 Szociális étkeztetés Szakmai alaptevékenység (közfeladat) esetén</t>
  </si>
  <si>
    <t>9105011 Közművelődési tevékenységek Szakmai alaptevékenység (közfeladat) esetén</t>
  </si>
  <si>
    <t>9603021 Köztemető-fenntartás és -működtetés Szakmai alaptevékenység (közfeladat) esetén</t>
  </si>
  <si>
    <t>9990001 Szakfeladatra el nem számolt tételek Szakmai alaptevékenység (közfeladat) esetén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</si>
  <si>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</si>
  <si>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</si>
  <si>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</si>
  <si>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</si>
  <si>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</si>
  <si>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</si>
  <si>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Közvetlenül a 7. számlaosztályban elszámolt költségek (=01+…+06)</t>
  </si>
  <si>
    <t>Központi irányítás költségei (66. számlacsoport)</t>
  </si>
  <si>
    <t>Egyéb általános költségek (61-65. számlacsoportokon elszámolt költségek)</t>
  </si>
  <si>
    <t>Elsődlegesen a 6. számlaosztályban elszámolt általános költségek (=08+09)</t>
  </si>
  <si>
    <t>Közvetlen önköltség (=07+09)</t>
  </si>
  <si>
    <t>A szakfeladatra jellemző feladatmutató értékének záróállománya</t>
  </si>
  <si>
    <t>A szakfeladatra jellemző teljesítménymutató értékének záróállománya</t>
  </si>
  <si>
    <t>A feladatmutató egy egységére jutó közvetlen önköltség (=11/12)</t>
  </si>
  <si>
    <t>A teljesítménymutató egy egységére jutó közvetlen költség (=11/13)</t>
  </si>
  <si>
    <t>Eszközök és szolgáltatások értékesítése nettó eredményszemléletű bevételei</t>
  </si>
  <si>
    <t>Egyéb működési célú támogatások eredményszemléletű bevételei</t>
  </si>
  <si>
    <t>Felhalmozási célú támogatások eredményszemléletű bevételei</t>
  </si>
  <si>
    <t>Szakfeladatokra elszámolt eredményszemléletű bevételek (=16+17+18)</t>
  </si>
  <si>
    <t>Megtérült önköltség (=11-19)</t>
  </si>
  <si>
    <t>A feladatmutató egy egységére jutó megtérült önköltség (=20/12)</t>
  </si>
  <si>
    <t>A teljesítménymutató egy egységére jutó megtérült önköltség (=20/13)</t>
  </si>
  <si>
    <t>Galambok Község Önkormányzata</t>
  </si>
  <si>
    <t>Galamboki Közös Önkormányzati Hivatal</t>
  </si>
  <si>
    <t>Galambok Község Önkormányzata és intézménye 2014. évi kiadásai</t>
  </si>
  <si>
    <t xml:space="preserve"> Beszámoló a K1.-K8. Költségvetési kiadások előirányzatának teljesítéséről</t>
  </si>
  <si>
    <t xml:space="preserve"> Beszámoló a B1-B7. Költségvetési bevételek előirányzatának teljesítéséről</t>
  </si>
  <si>
    <t>Galambok Önkormányzat</t>
  </si>
  <si>
    <t>Közös Önkormányzati Hivatal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</si>
  <si>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</si>
  <si>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</si>
  <si>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</si>
  <si>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</si>
  <si>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</si>
  <si>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</si>
  <si>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</si>
  <si>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</si>
  <si>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</si>
  <si>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</si>
  <si>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</si>
  <si>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Beszámoló a K9. Finanszírozási kiadások előirányzatának teljesítéséről</t>
  </si>
  <si>
    <t xml:space="preserve"> Beszámoló a B8. Finanszírozási bevételek előirányzatának teljesítéséről</t>
  </si>
  <si>
    <t>Galambok Önkormányzat és intézménye 2014. évi Teljesített bevétele kormányzati funkciónként</t>
  </si>
  <si>
    <t>Galambok Község Önkormányzata és Intézménye 2014.évi  MARADVÁNYKIMUTATÁSA</t>
  </si>
  <si>
    <t>Galambok Község Önkormányzata és intézménye 2014. évi beszámolója</t>
  </si>
  <si>
    <t>Vagyonkimutatás</t>
  </si>
  <si>
    <t>ezer Ft-ban</t>
  </si>
  <si>
    <t>Záró érték december 31-én</t>
  </si>
  <si>
    <t>Bruttó</t>
  </si>
  <si>
    <t>Nettó</t>
  </si>
  <si>
    <t>A)</t>
  </si>
  <si>
    <t>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</si>
  <si>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</si>
  <si>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</si>
  <si>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</si>
  <si>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</si>
  <si>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jgok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</si>
  <si>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</si>
  <si>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</si>
  <si>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</si>
  <si>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</si>
  <si>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</si>
  <si>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</si>
  <si>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</si>
  <si>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felújítások</t>
  </si>
  <si>
    <t>előlegek</t>
  </si>
  <si>
    <t>adott előlegek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</si>
  <si>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</si>
  <si>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</si>
  <si>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</si>
  <si>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</si>
  <si>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</si>
  <si>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3.Befektetett pénzügyi eszközök értékhelyesbítése</t>
  </si>
  <si>
    <t>IV. Koncesszióba, vagyonkezelésbe adott eszközök</t>
  </si>
  <si>
    <t>eszközök</t>
  </si>
  <si>
    <t>B)</t>
  </si>
  <si>
    <t>NEMZETI VAGYONBA TARTOZÓ FORGÓESZKÖZÖK</t>
  </si>
  <si>
    <t>I.    Készletek (forgalomképes)</t>
  </si>
  <si>
    <t>II.   Értékpapírok (forgalomképes)</t>
  </si>
  <si>
    <t>III.  Értékpapírok</t>
  </si>
  <si>
    <t>1. Egyéb részesedés (forgalomképes)</t>
  </si>
  <si>
    <t>2. Forgatási célú hitelviszonyt megtestesítő értékpapírok (forgalomképes)</t>
  </si>
  <si>
    <t>C)</t>
  </si>
  <si>
    <t xml:space="preserve"> PÉNZESZKÖZÖK (forgalomképes)</t>
  </si>
  <si>
    <t>D)</t>
  </si>
  <si>
    <t>KÖVETELÉSEK</t>
  </si>
  <si>
    <t>E)</t>
  </si>
  <si>
    <t xml:space="preserve"> Egyéb sajátos eszközoldali elszámolások (forgalomképes)</t>
  </si>
  <si>
    <t>F)</t>
  </si>
  <si>
    <t>AKTÍV IDŐBELI ELHATÁROLÁSOK</t>
  </si>
  <si>
    <t>G)</t>
  </si>
  <si>
    <t>SAJÁT TŐKE</t>
  </si>
  <si>
    <t>H)</t>
  </si>
  <si>
    <t>KÖTELEZETTSÉGEK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</si>
  <si>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</si>
  <si>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</si>
  <si>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</si>
  <si>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</si>
  <si>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</si>
  <si>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</si>
  <si>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KÖNYVVITELI MÉRLEGEN KÍVÜLI TÉTELEK</t>
  </si>
  <si>
    <t>KÖNYVVITELI MÉRLEGEN KÍVÜLI ESZKÖZÖK</t>
  </si>
  <si>
    <t xml:space="preserve"> -  "0"-ra leírt, de használatban lévő eszközök állománya</t>
  </si>
  <si>
    <t xml:space="preserve"> Mérleg</t>
  </si>
  <si>
    <t>3. Beruházások, felújítások</t>
  </si>
  <si>
    <t>3.1 Forgalomképtelen eszköz létesítésére irányuló beruházások, felújítások</t>
  </si>
  <si>
    <t>3.2. Korlátozttan forgalomképes eszköz létesítésére irányuló beruházások,</t>
  </si>
  <si>
    <t>3.3. Forgalomképes eszköz létesítésére irányuló beruházások, felújítások</t>
  </si>
  <si>
    <t>4. Beruházásra adott előlegek</t>
  </si>
  <si>
    <t>4.1. Forgalomképtelen tárgyi eszközök létesítésére irányuló beruházásra adott</t>
  </si>
  <si>
    <t>4.2. Korlátozottan forgalomképes tárgyi eszköz létesítésére irányuló beruházásra</t>
  </si>
  <si>
    <t>4.3. Forgalomképes tárgyi eszköz létesítésére irányuló beruházásra adott előlegek</t>
  </si>
  <si>
    <t>5. Tárgyi eszközök értékhelyesbítése (forgalomképes)</t>
  </si>
  <si>
    <t>I.Költségvetési évben esedékes követelések</t>
  </si>
  <si>
    <t>II.Költségvetési évet követő követelések</t>
  </si>
  <si>
    <t>III.Követelés jellegű sajátos elszámolások</t>
  </si>
  <si>
    <t>I.Nemzeti vagyon induláskori értéke</t>
  </si>
  <si>
    <t>II.Nemzeti vagyon változásai</t>
  </si>
  <si>
    <t>III.Egyéb eszközök induláskori értéke</t>
  </si>
  <si>
    <t>IV.Felhalmozott eredmény</t>
  </si>
  <si>
    <t>V. Eszközök értékhelyesbítésének forrása</t>
  </si>
  <si>
    <t>VI. Mérleg szerinti eredmény</t>
  </si>
  <si>
    <t>I. Költségvetési évben esedékes kötelezettség</t>
  </si>
  <si>
    <t>II.Költlségvetési évet követően esedékes kötelezettség</t>
  </si>
  <si>
    <t>III.Kötelezettség jellegű sajátos elszámolások</t>
  </si>
  <si>
    <t xml:space="preserve">Az ingatlanvagyon kataszter nyilvántartás 2014.évben felülvizsgálatra került, így a táblázat a módosított adatokat </t>
  </si>
  <si>
    <t>tartalmazza.</t>
  </si>
  <si>
    <t>2. oldal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</si>
  <si>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</si>
  <si>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</si>
  <si>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</si>
  <si>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</si>
  <si>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</si>
  <si>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</si>
  <si>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</si>
  <si>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</si>
  <si>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</si>
  <si>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</si>
  <si>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</si>
  <si>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</si>
  <si>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</si>
  <si>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</si>
  <si>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</si>
  <si>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</si>
  <si>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</si>
  <si>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</si>
  <si>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</si>
  <si>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</si>
  <si>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</si>
  <si>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</si>
  <si>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</si>
  <si>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</si>
  <si>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</si>
  <si>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</si>
  <si>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</si>
  <si>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</si>
  <si>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Összesen:</t>
  </si>
  <si>
    <t>ssz.</t>
  </si>
  <si>
    <t>Gazdasági szervezet</t>
  </si>
  <si>
    <t>Jegyzett tőke   e Ft</t>
  </si>
  <si>
    <t>Önkormányzat részesedése</t>
  </si>
  <si>
    <t>Bekerülési érték e Ft</t>
  </si>
  <si>
    <t>Könyv szerinti érték e Ft</t>
  </si>
  <si>
    <t>eFt</t>
  </si>
  <si>
    <t>%</t>
  </si>
  <si>
    <t>Délzalai Víz-és Csatornamű Zrt</t>
  </si>
  <si>
    <t>Galambok Község Önkormányzata és Intézménye</t>
  </si>
  <si>
    <t>Sor-
szám</t>
  </si>
  <si>
    <t>Rovat megnevezése</t>
  </si>
  <si>
    <t>2014.évi eredeti ei.</t>
  </si>
  <si>
    <t>2014.évi módosított</t>
  </si>
  <si>
    <t xml:space="preserve">Foglalkoztatottak személyi juttatásai </t>
  </si>
  <si>
    <t xml:space="preserve">Külső személyi juttatások </t>
  </si>
  <si>
    <t>Személyi juttatások (=1+2)</t>
  </si>
  <si>
    <t xml:space="preserve">Munkaadókat terhelő járulékok és szociális hozzájárulási adó                                                                           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</si>
  <si>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</si>
  <si>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</si>
  <si>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</si>
  <si>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</si>
  <si>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</si>
  <si>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</si>
  <si>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Költségvetési kiadások (=3+…+10)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</si>
  <si>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</si>
  <si>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</si>
  <si>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</si>
  <si>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</si>
  <si>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 (=12+…+15)</t>
  </si>
  <si>
    <t>Kiadások összesen (=11+16)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</si>
  <si>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</si>
  <si>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</si>
  <si>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</si>
  <si>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</si>
  <si>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</si>
  <si>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</si>
  <si>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 xml:space="preserve">Felhalmozási célú átvett pénzeszközök </t>
  </si>
  <si>
    <t>Költségvetési bevételek (=1+…+7)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</si>
  <si>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</si>
  <si>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</si>
  <si>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</si>
  <si>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Külföldi finanszírozás bevételei </t>
  </si>
  <si>
    <t>Finanszírozási bevételek (=9+…..+13)</t>
  </si>
  <si>
    <t>Bevételek összesen (=8+14)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</si>
  <si>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</si>
  <si>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</si>
  <si>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</si>
  <si>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</si>
  <si>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</si>
  <si>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</si>
  <si>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</si>
  <si>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</si>
  <si>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</si>
  <si>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</si>
  <si>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</si>
  <si>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</si>
  <si>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</si>
  <si>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</si>
  <si>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</si>
  <si>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</si>
  <si>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</si>
  <si>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</si>
  <si>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</si>
  <si>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kötelezettség</t>
  </si>
  <si>
    <t>Belföldi összesen:</t>
  </si>
  <si>
    <t>II. Külföldi hitelezők</t>
  </si>
  <si>
    <t>Külföldi szállítók</t>
  </si>
  <si>
    <t>Egyéb adósság</t>
  </si>
  <si>
    <t>Külföldi összesen:</t>
  </si>
  <si>
    <t>Adósságállomány mindösszesen:</t>
  </si>
  <si>
    <t>Adósság állomány alakulása lejárat, eszközök, bel- és külföldi hitelezők szerinti bontásban 
2014. december 31-én</t>
  </si>
  <si>
    <t>Galambok Önkormányzat részesedéseinek alakulása 2014.évben</t>
  </si>
  <si>
    <t>Kedvezmények</t>
  </si>
  <si>
    <t>Eredménykimutatás</t>
  </si>
  <si>
    <t>2014.  évi beszámolója</t>
  </si>
  <si>
    <t>Állami megelőlegezések</t>
  </si>
  <si>
    <t>Önkormányzat</t>
  </si>
  <si>
    <t>KÖH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</si>
</sst>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#"/>
    <numFmt numFmtId="174" formatCode="#,##0.000"/>
    <numFmt numFmtId="175" formatCode="00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0"/>
      <name val="Arial CE"/>
      <family val="0"/>
    </font>
    <font>
      <sz val="14"/>
      <name val="Arial CE"/>
      <family val="0"/>
    </font>
    <font>
      <sz val="12"/>
      <color indexed="62"/>
      <name val="Arial"/>
      <family val="2"/>
    </font>
    <font>
      <b/>
      <sz val="12"/>
      <name val="Arial"/>
      <family val="2"/>
    </font>
    <font>
      <sz val="10"/>
      <name val="Times New Roman CE"/>
      <family val="0"/>
    </font>
    <font>
      <i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sz val="14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color indexed="8"/>
      <name val="Arial"/>
      <family val="2"/>
    </font>
    <font>
      <b/>
      <sz val="24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8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1" fillId="20" borderId="7" applyNumberFormat="0" applyFont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8" applyNumberFormat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6" borderId="1" applyNumberFormat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6" fillId="16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6" fillId="1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56" applyFont="1">
      <alignment/>
      <protection/>
    </xf>
    <xf numFmtId="0" fontId="9" fillId="26" borderId="10" xfId="56" applyFont="1" applyFill="1" applyBorder="1">
      <alignment/>
      <protection/>
    </xf>
    <xf numFmtId="0" fontId="6" fillId="0" borderId="10" xfId="56" applyFont="1" applyBorder="1">
      <alignment/>
      <protection/>
    </xf>
    <xf numFmtId="3" fontId="6" fillId="0" borderId="10" xfId="56" applyNumberFormat="1" applyFont="1" applyBorder="1">
      <alignment/>
      <protection/>
    </xf>
    <xf numFmtId="3" fontId="10" fillId="0" borderId="10" xfId="56" applyNumberFormat="1" applyFont="1" applyBorder="1">
      <alignment/>
      <protection/>
    </xf>
    <xf numFmtId="0" fontId="10" fillId="0" borderId="10" xfId="56" applyFont="1" applyBorder="1">
      <alignment/>
      <protection/>
    </xf>
    <xf numFmtId="0" fontId="6" fillId="16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11" fillId="0" borderId="0" xfId="59" applyFill="1" applyAlignment="1">
      <alignment vertical="center" wrapText="1"/>
      <protection/>
    </xf>
    <xf numFmtId="173" fontId="12" fillId="0" borderId="0" xfId="59" applyNumberFormat="1" applyFont="1" applyFill="1" applyAlignment="1">
      <alignment vertical="center" wrapText="1"/>
      <protection/>
    </xf>
    <xf numFmtId="0" fontId="14" fillId="0" borderId="0" xfId="59" applyFont="1" applyFill="1" applyAlignment="1">
      <alignment horizontal="center" vertical="center" wrapText="1"/>
      <protection/>
    </xf>
    <xf numFmtId="0" fontId="11" fillId="0" borderId="0" xfId="59" applyFill="1" applyAlignment="1">
      <alignment horizontal="right" vertical="center" wrapText="1"/>
      <protection/>
    </xf>
    <xf numFmtId="0" fontId="11" fillId="0" borderId="0" xfId="59" applyFill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13" fillId="0" borderId="10" xfId="59" applyFont="1" applyFill="1" applyBorder="1" applyAlignment="1">
      <alignment horizontal="center" vertical="center" wrapText="1"/>
      <protection/>
    </xf>
    <xf numFmtId="0" fontId="15" fillId="0" borderId="10" xfId="59" applyFont="1" applyFill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 locked="0"/>
    </xf>
    <xf numFmtId="173" fontId="16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59" applyFont="1" applyFill="1" applyBorder="1" applyAlignment="1" applyProtection="1">
      <alignment horizontal="left" vertical="center" wrapText="1" indent="8"/>
      <protection locked="0"/>
    </xf>
    <xf numFmtId="0" fontId="15" fillId="0" borderId="10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vertical="center" wrapText="1"/>
      <protection/>
    </xf>
    <xf numFmtId="173" fontId="15" fillId="0" borderId="10" xfId="59" applyNumberFormat="1" applyFont="1" applyFill="1" applyBorder="1" applyAlignment="1">
      <alignment vertical="center" wrapText="1"/>
      <protection/>
    </xf>
    <xf numFmtId="0" fontId="4" fillId="0" borderId="0" xfId="56">
      <alignment/>
      <protection/>
    </xf>
    <xf numFmtId="0" fontId="19" fillId="0" borderId="10" xfId="56" applyFont="1" applyBorder="1" applyAlignment="1">
      <alignment horizontal="center" vertical="distributed"/>
      <protection/>
    </xf>
    <xf numFmtId="0" fontId="20" fillId="0" borderId="10" xfId="56" applyFont="1" applyBorder="1">
      <alignment/>
      <protection/>
    </xf>
    <xf numFmtId="3" fontId="20" fillId="0" borderId="10" xfId="56" applyNumberFormat="1" applyFont="1" applyBorder="1">
      <alignment/>
      <protection/>
    </xf>
    <xf numFmtId="174" fontId="20" fillId="0" borderId="10" xfId="56" applyNumberFormat="1" applyFont="1" applyBorder="1">
      <alignment/>
      <protection/>
    </xf>
    <xf numFmtId="0" fontId="19" fillId="0" borderId="10" xfId="56" applyFont="1" applyBorder="1">
      <alignment/>
      <protection/>
    </xf>
    <xf numFmtId="3" fontId="19" fillId="0" borderId="10" xfId="56" applyNumberFormat="1" applyFont="1" applyBorder="1">
      <alignment/>
      <protection/>
    </xf>
    <xf numFmtId="174" fontId="19" fillId="0" borderId="10" xfId="56" applyNumberFormat="1" applyFont="1" applyBorder="1">
      <alignment/>
      <protection/>
    </xf>
    <xf numFmtId="175" fontId="21" fillId="0" borderId="0" xfId="55" applyNumberFormat="1" applyFont="1" applyFill="1">
      <alignment/>
      <protection/>
    </xf>
    <xf numFmtId="0" fontId="21" fillId="0" borderId="0" xfId="55" applyFont="1" applyFill="1">
      <alignment/>
      <protection/>
    </xf>
    <xf numFmtId="3" fontId="21" fillId="0" borderId="0" xfId="55" applyNumberFormat="1" applyFont="1" applyFill="1">
      <alignment/>
      <protection/>
    </xf>
    <xf numFmtId="0" fontId="25" fillId="0" borderId="10" xfId="55" applyFont="1" applyBorder="1" applyAlignment="1">
      <alignment horizontal="center" vertical="center" wrapText="1"/>
      <protection/>
    </xf>
    <xf numFmtId="3" fontId="24" fillId="0" borderId="12" xfId="55" applyNumberFormat="1" applyFont="1" applyFill="1" applyBorder="1" applyAlignment="1">
      <alignment horizontal="right" vertical="center"/>
      <protection/>
    </xf>
    <xf numFmtId="3" fontId="24" fillId="0" borderId="13" xfId="55" applyNumberFormat="1" applyFont="1" applyFill="1" applyBorder="1" applyAlignment="1">
      <alignment horizontal="right" vertical="center"/>
      <protection/>
    </xf>
    <xf numFmtId="0" fontId="21" fillId="0" borderId="0" xfId="55" applyFont="1" applyFill="1" applyBorder="1">
      <alignment/>
      <protection/>
    </xf>
    <xf numFmtId="0" fontId="23" fillId="0" borderId="0" xfId="55" applyFont="1" applyFill="1">
      <alignment/>
      <protection/>
    </xf>
    <xf numFmtId="3" fontId="24" fillId="0" borderId="10" xfId="55" applyNumberFormat="1" applyFont="1" applyFill="1" applyBorder="1" applyAlignment="1">
      <alignment horizontal="right" vertical="center"/>
      <protection/>
    </xf>
    <xf numFmtId="3" fontId="24" fillId="0" borderId="10" xfId="55" applyNumberFormat="1" applyFont="1" applyFill="1" applyBorder="1" applyAlignment="1">
      <alignment horizontal="right" vertical="center" wrapText="1"/>
      <protection/>
    </xf>
    <xf numFmtId="0" fontId="26" fillId="0" borderId="0" xfId="55" applyFont="1" applyFill="1">
      <alignment/>
      <protection/>
    </xf>
    <xf numFmtId="175" fontId="27" fillId="0" borderId="0" xfId="55" applyNumberFormat="1" applyFont="1" applyFill="1">
      <alignment/>
      <protection/>
    </xf>
    <xf numFmtId="0" fontId="27" fillId="0" borderId="0" xfId="55" applyFont="1" applyFill="1">
      <alignment/>
      <protection/>
    </xf>
    <xf numFmtId="3" fontId="27" fillId="0" borderId="0" xfId="55" applyNumberFormat="1" applyFont="1" applyFill="1" applyAlignment="1">
      <alignment vertical="center"/>
      <protection/>
    </xf>
    <xf numFmtId="0" fontId="27" fillId="0" borderId="0" xfId="55" applyFont="1" applyFill="1" applyAlignment="1">
      <alignment vertical="center"/>
      <protection/>
    </xf>
    <xf numFmtId="0" fontId="11" fillId="0" borderId="0" xfId="58" applyFill="1">
      <alignment/>
      <protection/>
    </xf>
    <xf numFmtId="0" fontId="13" fillId="0" borderId="14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4" fillId="0" borderId="0" xfId="58" applyFont="1" applyFill="1" applyAlignment="1">
      <alignment horizontal="center" vertical="center" wrapText="1"/>
      <protection/>
    </xf>
    <xf numFmtId="0" fontId="15" fillId="0" borderId="16" xfId="58" applyFont="1" applyFill="1" applyBorder="1" applyAlignment="1">
      <alignment horizontal="center" vertical="center" wrapText="1"/>
      <protection/>
    </xf>
    <xf numFmtId="0" fontId="15" fillId="0" borderId="14" xfId="58" applyFont="1" applyFill="1" applyBorder="1" applyAlignment="1">
      <alignment horizontal="center" vertical="center" wrapText="1"/>
      <protection/>
    </xf>
    <xf numFmtId="0" fontId="15" fillId="0" borderId="17" xfId="58" applyFont="1" applyFill="1" applyBorder="1" applyAlignment="1">
      <alignment horizontal="center" vertical="center" wrapText="1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1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vertical="center" wrapText="1"/>
      <protection locked="0"/>
    </xf>
    <xf numFmtId="173" fontId="16" fillId="0" borderId="10" xfId="58" applyNumberFormat="1" applyFont="1" applyFill="1" applyBorder="1" applyAlignment="1" applyProtection="1">
      <alignment vertical="center"/>
      <protection locked="0"/>
    </xf>
    <xf numFmtId="173" fontId="16" fillId="0" borderId="12" xfId="58" applyNumberFormat="1" applyFont="1" applyFill="1" applyBorder="1" applyAlignment="1" applyProtection="1">
      <alignment vertical="center"/>
      <protection locked="0"/>
    </xf>
    <xf numFmtId="173" fontId="15" fillId="0" borderId="12" xfId="58" applyNumberFormat="1" applyFont="1" applyFill="1" applyBorder="1" applyAlignment="1" applyProtection="1">
      <alignment vertical="center"/>
      <protection/>
    </xf>
    <xf numFmtId="173" fontId="15" fillId="0" borderId="19" xfId="58" applyNumberFormat="1" applyFont="1" applyFill="1" applyBorder="1" applyAlignment="1" applyProtection="1">
      <alignment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vertical="center" wrapText="1"/>
      <protection/>
    </xf>
    <xf numFmtId="0" fontId="16" fillId="0" borderId="21" xfId="58" applyFont="1" applyFill="1" applyBorder="1" applyAlignment="1" applyProtection="1">
      <alignment vertical="center" wrapText="1"/>
      <protection locked="0"/>
    </xf>
    <xf numFmtId="173" fontId="16" fillId="0" borderId="21" xfId="58" applyNumberFormat="1" applyFont="1" applyFill="1" applyBorder="1" applyAlignment="1" applyProtection="1">
      <alignment vertical="center"/>
      <protection locked="0"/>
    </xf>
    <xf numFmtId="173" fontId="16" fillId="0" borderId="22" xfId="58" applyNumberFormat="1" applyFont="1" applyFill="1" applyBorder="1" applyAlignment="1" applyProtection="1">
      <alignment vertical="center"/>
      <protection locked="0"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4" xfId="58" applyFont="1" applyFill="1" applyBorder="1" applyAlignment="1" applyProtection="1">
      <alignment vertical="center" wrapText="1"/>
      <protection/>
    </xf>
    <xf numFmtId="0" fontId="16" fillId="0" borderId="24" xfId="58" applyFont="1" applyFill="1" applyBorder="1" applyAlignment="1" applyProtection="1">
      <alignment vertical="center" wrapText="1"/>
      <protection locked="0"/>
    </xf>
    <xf numFmtId="173" fontId="16" fillId="0" borderId="24" xfId="58" applyNumberFormat="1" applyFont="1" applyFill="1" applyBorder="1" applyAlignment="1" applyProtection="1">
      <alignment vertical="center"/>
      <protection locked="0"/>
    </xf>
    <xf numFmtId="173" fontId="16" fillId="0" borderId="25" xfId="58" applyNumberFormat="1" applyFont="1" applyFill="1" applyBorder="1" applyAlignment="1" applyProtection="1">
      <alignment vertical="center"/>
      <protection locked="0"/>
    </xf>
    <xf numFmtId="173" fontId="15" fillId="0" borderId="14" xfId="58" applyNumberFormat="1" applyFont="1" applyFill="1" applyBorder="1" applyAlignment="1" applyProtection="1">
      <alignment vertical="center"/>
      <protection/>
    </xf>
    <xf numFmtId="173" fontId="15" fillId="0" borderId="15" xfId="58" applyNumberFormat="1" applyFont="1" applyFill="1" applyBorder="1" applyAlignment="1" applyProtection="1">
      <alignment vertical="center"/>
      <protection/>
    </xf>
    <xf numFmtId="173" fontId="15" fillId="0" borderId="17" xfId="58" applyNumberFormat="1" applyFont="1" applyFill="1" applyBorder="1" applyAlignment="1" applyProtection="1">
      <alignment vertical="center"/>
      <protection/>
    </xf>
    <xf numFmtId="0" fontId="14" fillId="0" borderId="0" xfId="58" applyFont="1" applyFill="1">
      <alignment/>
      <protection/>
    </xf>
    <xf numFmtId="0" fontId="11" fillId="0" borderId="0" xfId="58" applyFill="1" applyProtection="1">
      <alignment/>
      <protection locked="0"/>
    </xf>
    <xf numFmtId="173" fontId="15" fillId="0" borderId="26" xfId="58" applyNumberFormat="1" applyFont="1" applyFill="1" applyBorder="1" applyAlignment="1" applyProtection="1">
      <alignment vertical="center"/>
      <protection/>
    </xf>
    <xf numFmtId="173" fontId="13" fillId="0" borderId="14" xfId="58" applyNumberFormat="1" applyFont="1" applyFill="1" applyBorder="1" applyAlignment="1" applyProtection="1">
      <alignment vertical="center"/>
      <protection/>
    </xf>
    <xf numFmtId="0" fontId="24" fillId="0" borderId="12" xfId="55" applyFont="1" applyFill="1" applyBorder="1" applyAlignment="1" quotePrefix="1">
      <alignment horizontal="center" vertical="center"/>
      <protection/>
    </xf>
    <xf numFmtId="0" fontId="24" fillId="0" borderId="27" xfId="55" applyFont="1" applyFill="1" applyBorder="1" applyAlignment="1">
      <alignment horizontal="center" vertical="center"/>
      <protection/>
    </xf>
    <xf numFmtId="0" fontId="25" fillId="0" borderId="12" xfId="55" applyFont="1" applyFill="1" applyBorder="1" applyAlignment="1">
      <alignment horizontal="left" vertical="center"/>
      <protection/>
    </xf>
    <xf numFmtId="0" fontId="25" fillId="0" borderId="13" xfId="55" applyFont="1" applyFill="1" applyBorder="1" applyAlignment="1">
      <alignment horizontal="left" vertical="center"/>
      <protection/>
    </xf>
    <xf numFmtId="0" fontId="25" fillId="0" borderId="27" xfId="55" applyFont="1" applyFill="1" applyBorder="1" applyAlignment="1">
      <alignment horizontal="left" vertical="center"/>
      <protection/>
    </xf>
    <xf numFmtId="3" fontId="24" fillId="0" borderId="12" xfId="55" applyNumberFormat="1" applyFont="1" applyFill="1" applyBorder="1" applyAlignment="1">
      <alignment horizontal="right" vertical="center" wrapText="1"/>
      <protection/>
    </xf>
    <xf numFmtId="3" fontId="24" fillId="0" borderId="13" xfId="55" applyNumberFormat="1" applyFont="1" applyFill="1" applyBorder="1" applyAlignment="1">
      <alignment horizontal="right" vertical="center" wrapText="1"/>
      <protection/>
    </xf>
    <xf numFmtId="3" fontId="24" fillId="0" borderId="27" xfId="55" applyNumberFormat="1" applyFont="1" applyFill="1" applyBorder="1" applyAlignment="1">
      <alignment horizontal="right" vertical="center" wrapText="1"/>
      <protection/>
    </xf>
    <xf numFmtId="3" fontId="24" fillId="0" borderId="12" xfId="55" applyNumberFormat="1" applyFont="1" applyFill="1" applyBorder="1" applyAlignment="1">
      <alignment horizontal="right" vertical="center"/>
      <protection/>
    </xf>
    <xf numFmtId="3" fontId="24" fillId="0" borderId="13" xfId="55" applyNumberFormat="1" applyFont="1" applyFill="1" applyBorder="1" applyAlignment="1">
      <alignment horizontal="right" vertical="center"/>
      <protection/>
    </xf>
    <xf numFmtId="3" fontId="24" fillId="0" borderId="27" xfId="55" applyNumberFormat="1" applyFont="1" applyFill="1" applyBorder="1" applyAlignment="1">
      <alignment horizontal="right" vertical="center"/>
      <protection/>
    </xf>
    <xf numFmtId="0" fontId="24" fillId="0" borderId="12" xfId="55" applyFont="1" applyFill="1" applyBorder="1" applyAlignment="1">
      <alignment horizontal="left" vertical="center" wrapText="1"/>
      <protection/>
    </xf>
    <xf numFmtId="0" fontId="24" fillId="0" borderId="13" xfId="55" applyFont="1" applyFill="1" applyBorder="1" applyAlignment="1">
      <alignment horizontal="left" vertical="center" wrapText="1"/>
      <protection/>
    </xf>
    <xf numFmtId="0" fontId="24" fillId="0" borderId="27" xfId="55" applyFont="1" applyFill="1" applyBorder="1" applyAlignment="1">
      <alignment horizontal="left" vertical="center" wrapText="1"/>
      <protection/>
    </xf>
    <xf numFmtId="0" fontId="25" fillId="0" borderId="12" xfId="55" applyFont="1" applyFill="1" applyBorder="1" applyAlignment="1">
      <alignment horizontal="left" vertical="center" wrapText="1"/>
      <protection/>
    </xf>
    <xf numFmtId="0" fontId="25" fillId="0" borderId="13" xfId="55" applyFont="1" applyFill="1" applyBorder="1" applyAlignment="1">
      <alignment horizontal="left" vertical="center" wrapText="1"/>
      <protection/>
    </xf>
    <xf numFmtId="0" fontId="25" fillId="0" borderId="27" xfId="55" applyFont="1" applyFill="1" applyBorder="1" applyAlignment="1">
      <alignment horizontal="left" vertical="center" wrapText="1"/>
      <protection/>
    </xf>
    <xf numFmtId="0" fontId="24" fillId="0" borderId="27" xfId="55" applyFont="1" applyFill="1" applyBorder="1" applyAlignment="1" quotePrefix="1">
      <alignment horizontal="center" vertical="center"/>
      <protection/>
    </xf>
    <xf numFmtId="3" fontId="24" fillId="0" borderId="10" xfId="55" applyNumberFormat="1" applyFont="1" applyFill="1" applyBorder="1" applyAlignment="1">
      <alignment horizontal="right" vertical="center"/>
      <protection/>
    </xf>
    <xf numFmtId="175" fontId="24" fillId="0" borderId="10" xfId="55" applyNumberFormat="1" applyFont="1" applyFill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center" vertical="center"/>
      <protection/>
    </xf>
    <xf numFmtId="0" fontId="25" fillId="0" borderId="10" xfId="55" applyFont="1" applyBorder="1" applyAlignment="1">
      <alignment horizontal="center" vertical="center"/>
      <protection/>
    </xf>
    <xf numFmtId="3" fontId="24" fillId="0" borderId="10" xfId="55" applyNumberFormat="1" applyFont="1" applyFill="1" applyBorder="1" applyAlignment="1">
      <alignment horizontal="center" vertical="center" wrapText="1"/>
      <protection/>
    </xf>
    <xf numFmtId="3" fontId="25" fillId="0" borderId="10" xfId="55" applyNumberFormat="1" applyFont="1" applyBorder="1" applyAlignment="1">
      <alignment horizontal="center" vertical="center"/>
      <protection/>
    </xf>
    <xf numFmtId="3" fontId="24" fillId="0" borderId="12" xfId="55" applyNumberFormat="1" applyFont="1" applyFill="1" applyBorder="1" applyAlignment="1">
      <alignment horizontal="left" vertical="center" wrapText="1"/>
      <protection/>
    </xf>
    <xf numFmtId="3" fontId="24" fillId="0" borderId="13" xfId="55" applyNumberFormat="1" applyFont="1" applyFill="1" applyBorder="1" applyAlignment="1">
      <alignment horizontal="left" vertical="center" wrapText="1"/>
      <protection/>
    </xf>
    <xf numFmtId="3" fontId="24" fillId="0" borderId="10" xfId="55" applyNumberFormat="1" applyFont="1" applyFill="1" applyBorder="1" applyAlignment="1">
      <alignment horizontal="center" vertical="center"/>
      <protection/>
    </xf>
    <xf numFmtId="1" fontId="24" fillId="0" borderId="12" xfId="55" applyNumberFormat="1" applyFont="1" applyFill="1" applyBorder="1" applyAlignment="1" quotePrefix="1">
      <alignment horizontal="center" vertical="center"/>
      <protection/>
    </xf>
    <xf numFmtId="1" fontId="24" fillId="0" borderId="27" xfId="55" applyNumberFormat="1" applyFont="1" applyFill="1" applyBorder="1" applyAlignment="1" quotePrefix="1">
      <alignment horizontal="center" vertical="center"/>
      <protection/>
    </xf>
    <xf numFmtId="0" fontId="24" fillId="0" borderId="12" xfId="55" applyFont="1" applyFill="1" applyBorder="1" applyAlignment="1">
      <alignment horizontal="left" vertical="center"/>
      <protection/>
    </xf>
    <xf numFmtId="0" fontId="24" fillId="0" borderId="13" xfId="55" applyFont="1" applyFill="1" applyBorder="1" applyAlignment="1">
      <alignment horizontal="left" vertical="center"/>
      <protection/>
    </xf>
    <xf numFmtId="3" fontId="24" fillId="0" borderId="12" xfId="55" applyNumberFormat="1" applyFont="1" applyFill="1" applyBorder="1" applyAlignment="1">
      <alignment vertical="center"/>
      <protection/>
    </xf>
    <xf numFmtId="3" fontId="24" fillId="0" borderId="13" xfId="55" applyNumberFormat="1" applyFont="1" applyFill="1" applyBorder="1" applyAlignment="1">
      <alignment vertical="center"/>
      <protection/>
    </xf>
    <xf numFmtId="3" fontId="24" fillId="0" borderId="10" xfId="55" applyNumberFormat="1" applyFont="1" applyFill="1" applyBorder="1" applyAlignment="1">
      <alignment vertical="center"/>
      <protection/>
    </xf>
    <xf numFmtId="0" fontId="24" fillId="0" borderId="12" xfId="55" applyFont="1" applyFill="1" applyBorder="1" applyAlignment="1">
      <alignment vertical="center" wrapText="1"/>
      <protection/>
    </xf>
    <xf numFmtId="0" fontId="24" fillId="0" borderId="13" xfId="55" applyFont="1" applyFill="1" applyBorder="1" applyAlignment="1">
      <alignment vertical="center" wrapText="1"/>
      <protection/>
    </xf>
    <xf numFmtId="0" fontId="21" fillId="0" borderId="0" xfId="55" applyFont="1" applyFill="1" applyAlignment="1">
      <alignment horizontal="right"/>
      <protection/>
    </xf>
    <xf numFmtId="175" fontId="22" fillId="0" borderId="0" xfId="55" applyNumberFormat="1" applyFont="1" applyFill="1" applyAlignment="1">
      <alignment horizontal="center"/>
      <protection/>
    </xf>
    <xf numFmtId="175" fontId="21" fillId="0" borderId="11" xfId="55" applyNumberFormat="1" applyFont="1" applyFill="1" applyBorder="1" applyAlignment="1">
      <alignment horizontal="center"/>
      <protection/>
    </xf>
    <xf numFmtId="0" fontId="23" fillId="0" borderId="13" xfId="55" applyFont="1" applyFill="1" applyBorder="1" applyAlignment="1">
      <alignment horizontal="right"/>
      <protection/>
    </xf>
    <xf numFmtId="0" fontId="4" fillId="0" borderId="13" xfId="55" applyFont="1" applyBorder="1" applyAlignment="1">
      <alignment/>
      <protection/>
    </xf>
    <xf numFmtId="0" fontId="7" fillId="0" borderId="10" xfId="0" applyFont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6" fillId="16" borderId="11" xfId="0" applyFont="1" applyFill="1" applyBorder="1" applyAlignment="1">
      <alignment horizontal="center" vertical="top" wrapText="1"/>
    </xf>
    <xf numFmtId="0" fontId="6" fillId="16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16" borderId="12" xfId="0" applyFont="1" applyFill="1" applyBorder="1" applyAlignment="1">
      <alignment horizontal="center" vertical="top" wrapText="1"/>
    </xf>
    <xf numFmtId="0" fontId="6" fillId="16" borderId="27" xfId="0" applyFont="1" applyFill="1" applyBorder="1" applyAlignment="1">
      <alignment horizontal="center" vertical="top" wrapText="1"/>
    </xf>
    <xf numFmtId="0" fontId="6" fillId="0" borderId="12" xfId="56" applyFont="1" applyBorder="1" applyAlignment="1">
      <alignment horizontal="left"/>
      <protection/>
    </xf>
    <xf numFmtId="0" fontId="6" fillId="0" borderId="13" xfId="56" applyFont="1" applyBorder="1" applyAlignment="1">
      <alignment horizontal="left"/>
      <protection/>
    </xf>
    <xf numFmtId="0" fontId="6" fillId="0" borderId="27" xfId="56" applyFont="1" applyBorder="1" applyAlignment="1">
      <alignment horizontal="left"/>
      <protection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10" xfId="56" applyFont="1" applyBorder="1" applyAlignment="1">
      <alignment horizontal="center" vertical="center"/>
      <protection/>
    </xf>
    <xf numFmtId="0" fontId="9" fillId="26" borderId="10" xfId="56" applyFont="1" applyFill="1" applyBorder="1" applyAlignment="1">
      <alignment/>
      <protection/>
    </xf>
    <xf numFmtId="0" fontId="6" fillId="0" borderId="12" xfId="56" applyFont="1" applyBorder="1" applyAlignment="1">
      <alignment horizontal="left" vertical="top"/>
      <protection/>
    </xf>
    <xf numFmtId="0" fontId="6" fillId="0" borderId="13" xfId="56" applyFont="1" applyBorder="1" applyAlignment="1">
      <alignment horizontal="left" vertical="top"/>
      <protection/>
    </xf>
    <xf numFmtId="0" fontId="6" fillId="0" borderId="27" xfId="56" applyFont="1" applyBorder="1" applyAlignment="1">
      <alignment horizontal="left" vertical="top"/>
      <protection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11" fillId="0" borderId="0" xfId="59" applyFont="1" applyFill="1" applyAlignment="1">
      <alignment horizontal="center" vertical="center" wrapText="1"/>
      <protection/>
    </xf>
    <xf numFmtId="0" fontId="45" fillId="0" borderId="0" xfId="57" applyAlignment="1">
      <alignment vertical="center" wrapText="1"/>
      <protection/>
    </xf>
    <xf numFmtId="0" fontId="16" fillId="0" borderId="0" xfId="59" applyFont="1" applyFill="1" applyBorder="1" applyAlignment="1">
      <alignment horizontal="justify" vertical="center" wrapText="1"/>
      <protection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18" fillId="0" borderId="11" xfId="56" applyFont="1" applyBorder="1" applyAlignment="1">
      <alignment horizontal="center" vertical="center"/>
      <protection/>
    </xf>
    <xf numFmtId="0" fontId="19" fillId="0" borderId="10" xfId="56" applyFont="1" applyBorder="1" applyAlignment="1">
      <alignment horizontal="center" vertical="distributed"/>
      <protection/>
    </xf>
    <xf numFmtId="0" fontId="4" fillId="0" borderId="10" xfId="56" applyBorder="1" applyAlignment="1">
      <alignment/>
      <protection/>
    </xf>
    <xf numFmtId="0" fontId="19" fillId="0" borderId="21" xfId="56" applyFont="1" applyBorder="1" applyAlignment="1">
      <alignment horizontal="center" vertical="distributed" wrapText="1"/>
      <protection/>
    </xf>
    <xf numFmtId="0" fontId="4" fillId="0" borderId="28" xfId="56" applyBorder="1" applyAlignment="1">
      <alignment wrapText="1"/>
      <protection/>
    </xf>
    <xf numFmtId="0" fontId="19" fillId="0" borderId="21" xfId="56" applyFont="1" applyBorder="1" applyAlignment="1">
      <alignment horizontal="center" vertical="center" wrapText="1"/>
      <protection/>
    </xf>
    <xf numFmtId="0" fontId="4" fillId="0" borderId="28" xfId="56" applyBorder="1" applyAlignment="1">
      <alignment horizontal="center" vertical="center" wrapText="1"/>
      <protection/>
    </xf>
    <xf numFmtId="0" fontId="13" fillId="0" borderId="29" xfId="58" applyFont="1" applyFill="1" applyBorder="1" applyAlignment="1">
      <alignment horizontal="left" vertical="center" wrapText="1"/>
      <protection/>
    </xf>
    <xf numFmtId="0" fontId="13" fillId="0" borderId="30" xfId="58" applyFont="1" applyFill="1" applyBorder="1" applyAlignment="1">
      <alignment horizontal="left" vertical="center" wrapText="1"/>
      <protection/>
    </xf>
    <xf numFmtId="0" fontId="13" fillId="0" borderId="31" xfId="58" applyFont="1" applyFill="1" applyBorder="1" applyAlignment="1">
      <alignment horizontal="left" vertical="center" wrapText="1"/>
      <protection/>
    </xf>
    <xf numFmtId="0" fontId="15" fillId="0" borderId="32" xfId="58" applyFont="1" applyFill="1" applyBorder="1" applyAlignment="1" applyProtection="1">
      <alignment horizontal="left" vertical="center"/>
      <protection/>
    </xf>
    <xf numFmtId="0" fontId="15" fillId="0" borderId="33" xfId="58" applyFont="1" applyFill="1" applyBorder="1" applyAlignment="1" applyProtection="1">
      <alignment horizontal="left" vertical="center"/>
      <protection/>
    </xf>
    <xf numFmtId="0" fontId="13" fillId="0" borderId="29" xfId="58" applyFont="1" applyFill="1" applyBorder="1" applyAlignment="1" applyProtection="1">
      <alignment horizontal="left" vertical="center" wrapText="1"/>
      <protection/>
    </xf>
    <xf numFmtId="0" fontId="13" fillId="0" borderId="30" xfId="58" applyFont="1" applyFill="1" applyBorder="1" applyAlignment="1" applyProtection="1">
      <alignment horizontal="left" vertical="center" wrapText="1"/>
      <protection/>
    </xf>
    <xf numFmtId="0" fontId="13" fillId="0" borderId="31" xfId="58" applyFont="1" applyFill="1" applyBorder="1" applyAlignment="1" applyProtection="1">
      <alignment horizontal="left" vertical="center" wrapText="1"/>
      <protection/>
    </xf>
    <xf numFmtId="0" fontId="14" fillId="0" borderId="32" xfId="58" applyFont="1" applyFill="1" applyBorder="1" applyAlignment="1" applyProtection="1">
      <alignment horizontal="left" vertical="center"/>
      <protection/>
    </xf>
    <xf numFmtId="0" fontId="14" fillId="0" borderId="33" xfId="58" applyFont="1" applyFill="1" applyBorder="1" applyAlignment="1" applyProtection="1">
      <alignment horizontal="left" vertical="center"/>
      <protection/>
    </xf>
    <xf numFmtId="0" fontId="8" fillId="0" borderId="3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8" fillId="0" borderId="0" xfId="58" applyFont="1" applyFill="1" applyAlignment="1">
      <alignment horizontal="center" wrapText="1"/>
      <protection/>
    </xf>
    <xf numFmtId="0" fontId="28" fillId="0" borderId="0" xfId="58" applyFont="1" applyFill="1" applyAlignment="1">
      <alignment horizontal="center"/>
      <protection/>
    </xf>
    <xf numFmtId="0" fontId="29" fillId="0" borderId="35" xfId="58" applyFont="1" applyFill="1" applyBorder="1" applyAlignment="1">
      <alignment horizontal="right"/>
      <protection/>
    </xf>
    <xf numFmtId="0" fontId="13" fillId="0" borderId="29" xfId="58" applyFont="1" applyFill="1" applyBorder="1" applyAlignment="1">
      <alignment horizontal="center" vertical="center" wrapText="1"/>
      <protection/>
    </xf>
    <xf numFmtId="0" fontId="13" fillId="0" borderId="36" xfId="58" applyFont="1" applyFill="1" applyBorder="1" applyAlignment="1">
      <alignment horizontal="center" vertical="center" wrapText="1"/>
      <protection/>
    </xf>
    <xf numFmtId="0" fontId="13" fillId="0" borderId="37" xfId="58" applyFont="1" applyFill="1" applyBorder="1" applyAlignment="1">
      <alignment horizontal="center" vertical="center" wrapText="1"/>
      <protection/>
    </xf>
    <xf numFmtId="0" fontId="13" fillId="0" borderId="38" xfId="58" applyFont="1" applyFill="1" applyBorder="1" applyAlignment="1">
      <alignment horizontal="center" vertical="center" wrapText="1"/>
      <protection/>
    </xf>
    <xf numFmtId="0" fontId="13" fillId="0" borderId="30" xfId="58" applyFont="1" applyFill="1" applyBorder="1" applyAlignment="1">
      <alignment horizontal="center" vertical="center" wrapText="1"/>
      <protection/>
    </xf>
    <xf numFmtId="0" fontId="13" fillId="0" borderId="3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/>
      <protection/>
    </xf>
    <xf numFmtId="0" fontId="13" fillId="0" borderId="39" xfId="58" applyFont="1" applyFill="1" applyBorder="1" applyAlignment="1">
      <alignment horizontal="center"/>
      <protection/>
    </xf>
    <xf numFmtId="0" fontId="13" fillId="0" borderId="40" xfId="58" applyFont="1" applyFill="1" applyBorder="1" applyAlignment="1">
      <alignment horizontal="center" vertical="center" wrapText="1"/>
      <protection/>
    </xf>
    <xf numFmtId="0" fontId="13" fillId="0" borderId="41" xfId="58" applyFont="1" applyFill="1" applyBorder="1" applyAlignment="1">
      <alignment horizontal="center" vertical="center" wrapText="1"/>
      <protection/>
    </xf>
    <xf numFmtId="0" fontId="6" fillId="16" borderId="10" xfId="0" applyFont="1" applyFill="1" applyBorder="1" applyAlignment="1">
      <alignment vertical="top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4" xfId="57"/>
    <cellStyle name="Normál 5" xfId="58"/>
    <cellStyle name="Normál_KVIREND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view="pageBreakPreview" zoomScaleSheetLayoutView="100" zoomScalePageLayoutView="0" workbookViewId="0" topLeftCell="A1">
      <selection activeCell="A4" sqref="A4:AK4"/>
    </sheetView>
  </sheetViews>
  <sheetFormatPr defaultColWidth="2.75390625" defaultRowHeight="12.75"/>
  <cols>
    <col min="1" max="2" width="2.75390625" style="49" customWidth="1"/>
    <col min="3" max="23" width="2.75390625" style="50" customWidth="1"/>
    <col min="24" max="24" width="0.875" style="50" customWidth="1"/>
    <col min="25" max="28" width="2.75390625" style="50" hidden="1" customWidth="1"/>
    <col min="29" max="32" width="2.75390625" style="51" customWidth="1"/>
    <col min="33" max="33" width="10.75390625" style="50" customWidth="1"/>
    <col min="34" max="36" width="2.75390625" style="50" customWidth="1"/>
    <col min="37" max="37" width="4.25390625" style="50" customWidth="1"/>
    <col min="38" max="185" width="9.125" style="50" customWidth="1"/>
    <col min="186" max="16384" width="2.75390625" style="50" customWidth="1"/>
  </cols>
  <sheetData>
    <row r="1" spans="33:37" ht="19.5" customHeight="1">
      <c r="AG1" s="132"/>
      <c r="AH1" s="132"/>
      <c r="AI1" s="132"/>
      <c r="AJ1" s="132"/>
      <c r="AK1" s="132"/>
    </row>
    <row r="2" spans="1:37" ht="35.25" customHeight="1">
      <c r="A2" s="133" t="s">
        <v>1434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</row>
    <row r="3" spans="1:37" ht="35.25" customHeight="1">
      <c r="A3" s="133" t="s">
        <v>1500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33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1:37" ht="15.75" customHeight="1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</row>
    <row r="6" spans="1:37" ht="49.5" customHeight="1">
      <c r="A6" s="114" t="s">
        <v>1435</v>
      </c>
      <c r="B6" s="115"/>
      <c r="C6" s="116" t="s">
        <v>1436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8" t="s">
        <v>1437</v>
      </c>
      <c r="AD6" s="119"/>
      <c r="AE6" s="119"/>
      <c r="AF6" s="119"/>
      <c r="AG6" s="52" t="s">
        <v>1438</v>
      </c>
      <c r="AH6" s="115" t="s">
        <v>10</v>
      </c>
      <c r="AI6" s="117"/>
      <c r="AJ6" s="117"/>
      <c r="AK6" s="117"/>
    </row>
    <row r="7" spans="1:37" s="55" customFormat="1" ht="19.5" customHeight="1">
      <c r="A7" s="123">
        <v>1</v>
      </c>
      <c r="B7" s="124"/>
      <c r="C7" s="130" t="s">
        <v>1439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29">
        <v>83490</v>
      </c>
      <c r="AD7" s="129"/>
      <c r="AE7" s="129"/>
      <c r="AF7" s="129"/>
      <c r="AG7" s="53">
        <v>97006</v>
      </c>
      <c r="AH7" s="103">
        <v>96655</v>
      </c>
      <c r="AI7" s="104"/>
      <c r="AJ7" s="104"/>
      <c r="AK7" s="105"/>
    </row>
    <row r="8" spans="1:37" ht="19.5" customHeight="1">
      <c r="A8" s="123">
        <v>2</v>
      </c>
      <c r="B8" s="124"/>
      <c r="C8" s="106" t="s">
        <v>1440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29">
        <v>3526</v>
      </c>
      <c r="AD8" s="129"/>
      <c r="AE8" s="129"/>
      <c r="AF8" s="129"/>
      <c r="AG8" s="53">
        <v>7652</v>
      </c>
      <c r="AH8" s="103">
        <v>7645</v>
      </c>
      <c r="AI8" s="104"/>
      <c r="AJ8" s="104"/>
      <c r="AK8" s="105"/>
    </row>
    <row r="9" spans="1:37" ht="19.5" customHeight="1">
      <c r="A9" s="123">
        <v>3</v>
      </c>
      <c r="B9" s="124"/>
      <c r="C9" s="130" t="s">
        <v>1441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29">
        <f>SUM(AC7:AF8)</f>
        <v>87016</v>
      </c>
      <c r="AD9" s="129"/>
      <c r="AE9" s="129"/>
      <c r="AF9" s="129"/>
      <c r="AG9" s="53">
        <f>SUM(AG7:AG8)</f>
        <v>104658</v>
      </c>
      <c r="AH9" s="103">
        <f>SUM(AH7:AK8)</f>
        <v>104300</v>
      </c>
      <c r="AI9" s="104"/>
      <c r="AJ9" s="104"/>
      <c r="AK9" s="105"/>
    </row>
    <row r="10" spans="1:37" s="56" customFormat="1" ht="33" customHeight="1">
      <c r="A10" s="123">
        <v>4</v>
      </c>
      <c r="B10" s="124"/>
      <c r="C10" s="106" t="s">
        <v>1442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29">
        <v>19051</v>
      </c>
      <c r="AD10" s="129"/>
      <c r="AE10" s="129"/>
      <c r="AF10" s="129"/>
      <c r="AG10" s="53">
        <v>21771</v>
      </c>
      <c r="AH10" s="103">
        <v>21610</v>
      </c>
      <c r="AI10" s="104"/>
      <c r="AJ10" s="104"/>
      <c r="AK10" s="105"/>
    </row>
    <row r="11" spans="1:37" ht="27.75" customHeight="1">
      <c r="A11" s="123">
        <v>5</v>
      </c>
      <c r="B11" s="124"/>
      <c r="C11" s="106" t="s">
        <v>1443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29">
        <v>61066</v>
      </c>
      <c r="AD11" s="129"/>
      <c r="AE11" s="129"/>
      <c r="AF11" s="129"/>
      <c r="AG11" s="53">
        <v>66605</v>
      </c>
      <c r="AH11" s="103">
        <v>62767</v>
      </c>
      <c r="AI11" s="104"/>
      <c r="AJ11" s="104"/>
      <c r="AK11" s="105"/>
    </row>
    <row r="12" spans="1:37" ht="19.5" customHeight="1">
      <c r="A12" s="123">
        <v>6</v>
      </c>
      <c r="B12" s="124"/>
      <c r="C12" s="109" t="s">
        <v>1444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29">
        <v>30974</v>
      </c>
      <c r="AD12" s="129"/>
      <c r="AE12" s="129"/>
      <c r="AF12" s="129"/>
      <c r="AG12" s="53">
        <v>32833</v>
      </c>
      <c r="AH12" s="103">
        <v>25659</v>
      </c>
      <c r="AI12" s="104"/>
      <c r="AJ12" s="104"/>
      <c r="AK12" s="105"/>
    </row>
    <row r="13" spans="1:37" ht="19.5" customHeight="1">
      <c r="A13" s="123">
        <v>7</v>
      </c>
      <c r="B13" s="124"/>
      <c r="C13" s="109" t="s">
        <v>1445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29">
        <v>51891</v>
      </c>
      <c r="AD13" s="129"/>
      <c r="AE13" s="129"/>
      <c r="AF13" s="129"/>
      <c r="AG13" s="53">
        <v>54443</v>
      </c>
      <c r="AH13" s="103">
        <v>52178</v>
      </c>
      <c r="AI13" s="104"/>
      <c r="AJ13" s="104"/>
      <c r="AK13" s="105"/>
    </row>
    <row r="14" spans="1:37" s="56" customFormat="1" ht="19.5" customHeight="1">
      <c r="A14" s="123">
        <v>8</v>
      </c>
      <c r="B14" s="124"/>
      <c r="C14" s="125" t="s">
        <v>1446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9">
        <v>8258</v>
      </c>
      <c r="AD14" s="129"/>
      <c r="AE14" s="129"/>
      <c r="AF14" s="129"/>
      <c r="AG14" s="53">
        <v>19322</v>
      </c>
      <c r="AH14" s="103">
        <v>19207</v>
      </c>
      <c r="AI14" s="104"/>
      <c r="AJ14" s="104"/>
      <c r="AK14" s="105"/>
    </row>
    <row r="15" spans="1:37" s="56" customFormat="1" ht="19.5" customHeight="1">
      <c r="A15" s="123">
        <v>9</v>
      </c>
      <c r="B15" s="124"/>
      <c r="C15" s="109" t="s">
        <v>1447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29">
        <v>16342</v>
      </c>
      <c r="AD15" s="129"/>
      <c r="AE15" s="129"/>
      <c r="AF15" s="129"/>
      <c r="AG15" s="53">
        <v>59950</v>
      </c>
      <c r="AH15" s="103">
        <v>51540</v>
      </c>
      <c r="AI15" s="104"/>
      <c r="AJ15" s="104"/>
      <c r="AK15" s="105"/>
    </row>
    <row r="16" spans="1:37" ht="19.5" customHeight="1">
      <c r="A16" s="123">
        <v>10</v>
      </c>
      <c r="B16" s="124"/>
      <c r="C16" s="109" t="s">
        <v>1448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29">
        <v>500</v>
      </c>
      <c r="AD16" s="129"/>
      <c r="AE16" s="129"/>
      <c r="AF16" s="129"/>
      <c r="AG16" s="53">
        <v>11444</v>
      </c>
      <c r="AH16" s="103">
        <v>11444</v>
      </c>
      <c r="AI16" s="104"/>
      <c r="AJ16" s="104"/>
      <c r="AK16" s="105"/>
    </row>
    <row r="17" spans="1:37" s="56" customFormat="1" ht="19.5" customHeight="1">
      <c r="A17" s="123">
        <v>11</v>
      </c>
      <c r="B17" s="124"/>
      <c r="C17" s="125" t="s">
        <v>1449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>
        <f>SUM(AC9+AC10+AC11+AC12+AC13+AC14+AC15+AC16)</f>
        <v>275098</v>
      </c>
      <c r="AD17" s="128"/>
      <c r="AE17" s="128"/>
      <c r="AF17" s="128"/>
      <c r="AG17" s="57">
        <f>SUM(AG9:AG16)</f>
        <v>371026</v>
      </c>
      <c r="AH17" s="103">
        <f>SUM(AH9:AK16)</f>
        <v>348705</v>
      </c>
      <c r="AI17" s="104"/>
      <c r="AJ17" s="104"/>
      <c r="AK17" s="105"/>
    </row>
    <row r="18" spans="1:37" s="59" customFormat="1" ht="19.5" customHeight="1">
      <c r="A18" s="95">
        <v>12</v>
      </c>
      <c r="B18" s="112"/>
      <c r="C18" s="109" t="s">
        <v>1450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1"/>
      <c r="AC18" s="120"/>
      <c r="AD18" s="121"/>
      <c r="AE18" s="121"/>
      <c r="AF18" s="121"/>
      <c r="AG18" s="58"/>
      <c r="AH18" s="122"/>
      <c r="AI18" s="122"/>
      <c r="AJ18" s="122"/>
      <c r="AK18" s="122"/>
    </row>
    <row r="19" spans="1:37" s="59" customFormat="1" ht="19.5" customHeight="1">
      <c r="A19" s="95">
        <v>13</v>
      </c>
      <c r="B19" s="112"/>
      <c r="C19" s="97" t="s">
        <v>1451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9"/>
      <c r="AC19" s="120"/>
      <c r="AD19" s="121"/>
      <c r="AE19" s="121"/>
      <c r="AF19" s="121"/>
      <c r="AG19" s="58"/>
      <c r="AH19" s="122"/>
      <c r="AI19" s="122"/>
      <c r="AJ19" s="122"/>
      <c r="AK19" s="122"/>
    </row>
    <row r="20" spans="1:37" s="59" customFormat="1" ht="19.5" customHeight="1">
      <c r="A20" s="95">
        <v>14</v>
      </c>
      <c r="B20" s="112"/>
      <c r="C20" s="97" t="s">
        <v>1452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  <c r="AC20" s="100"/>
      <c r="AD20" s="101"/>
      <c r="AE20" s="101"/>
      <c r="AF20" s="101"/>
      <c r="AG20" s="58"/>
      <c r="AH20" s="113"/>
      <c r="AI20" s="113"/>
      <c r="AJ20" s="113"/>
      <c r="AK20" s="113"/>
    </row>
    <row r="21" spans="1:37" s="59" customFormat="1" ht="19.5" customHeight="1">
      <c r="A21" s="95">
        <v>15</v>
      </c>
      <c r="B21" s="112"/>
      <c r="C21" s="97" t="s">
        <v>1453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9"/>
      <c r="AC21" s="120"/>
      <c r="AD21" s="121"/>
      <c r="AE21" s="121"/>
      <c r="AF21" s="121"/>
      <c r="AG21" s="58"/>
      <c r="AH21" s="122"/>
      <c r="AI21" s="122"/>
      <c r="AJ21" s="122"/>
      <c r="AK21" s="122"/>
    </row>
    <row r="22" spans="1:37" s="59" customFormat="1" ht="19.5" customHeight="1">
      <c r="A22" s="95">
        <v>16</v>
      </c>
      <c r="B22" s="112"/>
      <c r="C22" s="97" t="s">
        <v>1454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9"/>
      <c r="AC22" s="100">
        <f>SUM(AC18:AF21)</f>
        <v>0</v>
      </c>
      <c r="AD22" s="101"/>
      <c r="AE22" s="101"/>
      <c r="AF22" s="101"/>
      <c r="AG22" s="58">
        <f>SUM(AG18:AG21)</f>
        <v>0</v>
      </c>
      <c r="AH22" s="113">
        <f>SUM(AH18:AK21)</f>
        <v>0</v>
      </c>
      <c r="AI22" s="113"/>
      <c r="AJ22" s="113"/>
      <c r="AK22" s="113"/>
    </row>
    <row r="23" spans="1:37" s="59" customFormat="1" ht="19.5" customHeight="1">
      <c r="A23" s="95">
        <v>17</v>
      </c>
      <c r="B23" s="112"/>
      <c r="C23" s="97" t="s">
        <v>1455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100">
        <f>SUM(AC17+AC22)</f>
        <v>275098</v>
      </c>
      <c r="AD23" s="101"/>
      <c r="AE23" s="101"/>
      <c r="AF23" s="101"/>
      <c r="AG23" s="58">
        <f>SUM(AG17+AG22)</f>
        <v>371026</v>
      </c>
      <c r="AH23" s="113">
        <f>AH17+AH22</f>
        <v>348705</v>
      </c>
      <c r="AI23" s="113"/>
      <c r="AJ23" s="113"/>
      <c r="AK23" s="113"/>
    </row>
    <row r="24" spans="1:37" ht="19.5" customHeight="1">
      <c r="A24" s="60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62"/>
      <c r="AE24" s="62"/>
      <c r="AF24" s="62"/>
      <c r="AG24" s="63"/>
      <c r="AH24" s="61"/>
      <c r="AI24" s="61"/>
      <c r="AJ24" s="61"/>
      <c r="AK24" s="61"/>
    </row>
    <row r="25" spans="1:37" ht="32.25" customHeight="1">
      <c r="A25" s="114" t="s">
        <v>1435</v>
      </c>
      <c r="B25" s="115"/>
      <c r="C25" s="116" t="s">
        <v>1436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8" t="s">
        <v>1437</v>
      </c>
      <c r="AD25" s="119"/>
      <c r="AE25" s="119"/>
      <c r="AF25" s="119"/>
      <c r="AG25" s="52" t="s">
        <v>1438</v>
      </c>
      <c r="AH25" s="115" t="s">
        <v>10</v>
      </c>
      <c r="AI25" s="117"/>
      <c r="AJ25" s="117"/>
      <c r="AK25" s="117"/>
    </row>
    <row r="26" spans="1:37" ht="24.75" customHeight="1">
      <c r="A26" s="95">
        <v>1</v>
      </c>
      <c r="B26" s="96"/>
      <c r="C26" s="106" t="s">
        <v>1456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8"/>
      <c r="AC26" s="103">
        <v>197031</v>
      </c>
      <c r="AD26" s="104"/>
      <c r="AE26" s="104"/>
      <c r="AF26" s="105"/>
      <c r="AG26" s="54">
        <v>219425</v>
      </c>
      <c r="AH26" s="103">
        <v>219476</v>
      </c>
      <c r="AI26" s="104"/>
      <c r="AJ26" s="104"/>
      <c r="AK26" s="105"/>
    </row>
    <row r="27" spans="1:37" ht="24.75" customHeight="1">
      <c r="A27" s="95">
        <v>2</v>
      </c>
      <c r="B27" s="96"/>
      <c r="C27" s="106" t="s">
        <v>1457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8"/>
      <c r="AC27" s="103">
        <v>1751</v>
      </c>
      <c r="AD27" s="104"/>
      <c r="AE27" s="104"/>
      <c r="AF27" s="105"/>
      <c r="AG27" s="54">
        <v>70657</v>
      </c>
      <c r="AH27" s="103">
        <v>68906</v>
      </c>
      <c r="AI27" s="104"/>
      <c r="AJ27" s="104"/>
      <c r="AK27" s="105"/>
    </row>
    <row r="28" spans="1:37" ht="24.75" customHeight="1">
      <c r="A28" s="95">
        <v>3</v>
      </c>
      <c r="B28" s="96"/>
      <c r="C28" s="106" t="s">
        <v>1458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8"/>
      <c r="AC28" s="103">
        <v>26900</v>
      </c>
      <c r="AD28" s="104"/>
      <c r="AE28" s="104"/>
      <c r="AF28" s="105"/>
      <c r="AG28" s="54">
        <v>26900</v>
      </c>
      <c r="AH28" s="103">
        <v>29572</v>
      </c>
      <c r="AI28" s="104"/>
      <c r="AJ28" s="104"/>
      <c r="AK28" s="105"/>
    </row>
    <row r="29" spans="1:37" ht="24.75" customHeight="1">
      <c r="A29" s="95">
        <v>4</v>
      </c>
      <c r="B29" s="96"/>
      <c r="C29" s="109" t="s">
        <v>1459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1"/>
      <c r="AC29" s="103">
        <v>25828</v>
      </c>
      <c r="AD29" s="104"/>
      <c r="AE29" s="104"/>
      <c r="AF29" s="105"/>
      <c r="AG29" s="54">
        <v>25828</v>
      </c>
      <c r="AH29" s="103">
        <v>25669</v>
      </c>
      <c r="AI29" s="104"/>
      <c r="AJ29" s="104"/>
      <c r="AK29" s="105"/>
    </row>
    <row r="30" spans="1:37" ht="24.75" customHeight="1">
      <c r="A30" s="95">
        <v>5</v>
      </c>
      <c r="B30" s="96"/>
      <c r="C30" s="106" t="s">
        <v>1460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8"/>
      <c r="AC30" s="103"/>
      <c r="AD30" s="104"/>
      <c r="AE30" s="104"/>
      <c r="AF30" s="105"/>
      <c r="AG30" s="54"/>
      <c r="AH30" s="103"/>
      <c r="AI30" s="104"/>
      <c r="AJ30" s="104"/>
      <c r="AK30" s="105"/>
    </row>
    <row r="31" spans="1:37" ht="24.75" customHeight="1">
      <c r="A31" s="95">
        <v>6</v>
      </c>
      <c r="B31" s="96"/>
      <c r="C31" s="106" t="s">
        <v>1461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8"/>
      <c r="AC31" s="103"/>
      <c r="AD31" s="104"/>
      <c r="AE31" s="104"/>
      <c r="AF31" s="105"/>
      <c r="AG31" s="54"/>
      <c r="AH31" s="103">
        <v>346</v>
      </c>
      <c r="AI31" s="104"/>
      <c r="AJ31" s="104"/>
      <c r="AK31" s="105"/>
    </row>
    <row r="32" spans="1:37" ht="24.75" customHeight="1">
      <c r="A32" s="95">
        <v>7</v>
      </c>
      <c r="B32" s="96"/>
      <c r="C32" s="106" t="s">
        <v>1462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8"/>
      <c r="AC32" s="103">
        <v>350</v>
      </c>
      <c r="AD32" s="104"/>
      <c r="AE32" s="104"/>
      <c r="AF32" s="105"/>
      <c r="AG32" s="54">
        <v>350</v>
      </c>
      <c r="AH32" s="103">
        <v>373</v>
      </c>
      <c r="AI32" s="104"/>
      <c r="AJ32" s="104"/>
      <c r="AK32" s="105"/>
    </row>
    <row r="33" spans="1:37" ht="24.75" customHeight="1">
      <c r="A33" s="95">
        <v>8</v>
      </c>
      <c r="B33" s="96"/>
      <c r="C33" s="109" t="s">
        <v>1463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1"/>
      <c r="AC33" s="103">
        <f>SUM(AC26:AF32)</f>
        <v>251860</v>
      </c>
      <c r="AD33" s="104"/>
      <c r="AE33" s="104"/>
      <c r="AF33" s="105"/>
      <c r="AG33" s="57">
        <f>SUM(AG26:AG32)</f>
        <v>343160</v>
      </c>
      <c r="AH33" s="103">
        <f>SUM(AH26:AK32)</f>
        <v>344342</v>
      </c>
      <c r="AI33" s="104"/>
      <c r="AJ33" s="104"/>
      <c r="AK33" s="105"/>
    </row>
    <row r="34" spans="1:37" ht="24.75" customHeight="1">
      <c r="A34" s="95">
        <v>9</v>
      </c>
      <c r="B34" s="96"/>
      <c r="C34" s="109" t="s">
        <v>1464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1"/>
      <c r="AC34" s="100"/>
      <c r="AD34" s="101"/>
      <c r="AE34" s="101"/>
      <c r="AF34" s="101"/>
      <c r="AG34" s="58"/>
      <c r="AH34" s="103"/>
      <c r="AI34" s="104"/>
      <c r="AJ34" s="104"/>
      <c r="AK34" s="105"/>
    </row>
    <row r="35" spans="1:37" ht="24.75" customHeight="1">
      <c r="A35" s="95">
        <v>10</v>
      </c>
      <c r="B35" s="96"/>
      <c r="C35" s="97" t="s">
        <v>1465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9"/>
      <c r="AC35" s="100"/>
      <c r="AD35" s="101"/>
      <c r="AE35" s="101"/>
      <c r="AF35" s="101"/>
      <c r="AG35" s="58"/>
      <c r="AH35" s="103"/>
      <c r="AI35" s="104"/>
      <c r="AJ35" s="104"/>
      <c r="AK35" s="105"/>
    </row>
    <row r="36" spans="1:37" ht="24.75" customHeight="1">
      <c r="A36" s="95">
        <v>11</v>
      </c>
      <c r="B36" s="96"/>
      <c r="C36" s="106" t="s">
        <v>1466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8"/>
      <c r="AC36" s="100">
        <v>23238</v>
      </c>
      <c r="AD36" s="101"/>
      <c r="AE36" s="101"/>
      <c r="AF36" s="101"/>
      <c r="AG36" s="58">
        <v>23538</v>
      </c>
      <c r="AH36" s="103">
        <v>28143</v>
      </c>
      <c r="AI36" s="104"/>
      <c r="AJ36" s="104"/>
      <c r="AK36" s="105"/>
    </row>
    <row r="37" spans="1:37" ht="24.75" customHeight="1">
      <c r="A37" s="95">
        <v>12</v>
      </c>
      <c r="B37" s="96"/>
      <c r="C37" s="109" t="s">
        <v>1501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1"/>
      <c r="AC37" s="100"/>
      <c r="AD37" s="101"/>
      <c r="AE37" s="101"/>
      <c r="AF37" s="101"/>
      <c r="AG37" s="58">
        <v>4328</v>
      </c>
      <c r="AH37" s="103">
        <v>4328</v>
      </c>
      <c r="AI37" s="104"/>
      <c r="AJ37" s="104"/>
      <c r="AK37" s="105"/>
    </row>
    <row r="38" spans="1:37" ht="24.75" customHeight="1">
      <c r="A38" s="95">
        <v>13</v>
      </c>
      <c r="B38" s="96"/>
      <c r="C38" s="97" t="s">
        <v>1467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9"/>
      <c r="AC38" s="100"/>
      <c r="AD38" s="101"/>
      <c r="AE38" s="101"/>
      <c r="AF38" s="101"/>
      <c r="AG38" s="58"/>
      <c r="AH38" s="103"/>
      <c r="AI38" s="104"/>
      <c r="AJ38" s="104"/>
      <c r="AK38" s="105"/>
    </row>
    <row r="39" spans="1:37" ht="24.75" customHeight="1">
      <c r="A39" s="95">
        <v>14</v>
      </c>
      <c r="B39" s="96"/>
      <c r="C39" s="97" t="s">
        <v>1468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9"/>
      <c r="AC39" s="100">
        <f>SUM(AC34:AF38)</f>
        <v>23238</v>
      </c>
      <c r="AD39" s="101"/>
      <c r="AE39" s="101"/>
      <c r="AF39" s="102"/>
      <c r="AG39" s="58">
        <f>SUM(AG34:AG38)</f>
        <v>27866</v>
      </c>
      <c r="AH39" s="103">
        <f>SUM(AH34:AK38)</f>
        <v>32471</v>
      </c>
      <c r="AI39" s="104"/>
      <c r="AJ39" s="104"/>
      <c r="AK39" s="105"/>
    </row>
    <row r="40" spans="1:37" ht="24.75" customHeight="1">
      <c r="A40" s="95">
        <v>15</v>
      </c>
      <c r="B40" s="96"/>
      <c r="C40" s="97" t="s">
        <v>1469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9"/>
      <c r="AC40" s="100">
        <f>SUM(AC33+AC39)</f>
        <v>275098</v>
      </c>
      <c r="AD40" s="101"/>
      <c r="AE40" s="101"/>
      <c r="AF40" s="102"/>
      <c r="AG40" s="58">
        <f>SUM(AG39,AG33)</f>
        <v>371026</v>
      </c>
      <c r="AH40" s="100">
        <f>SUM(AH39,AH33)</f>
        <v>376813</v>
      </c>
      <c r="AI40" s="101"/>
      <c r="AJ40" s="101"/>
      <c r="AK40" s="102"/>
    </row>
  </sheetData>
  <sheetProtection/>
  <mergeCells count="141">
    <mergeCell ref="AG1:AK1"/>
    <mergeCell ref="A2:AK2"/>
    <mergeCell ref="A3:AK3"/>
    <mergeCell ref="A4:AK4"/>
    <mergeCell ref="A5:AK5"/>
    <mergeCell ref="A6:B6"/>
    <mergeCell ref="C6:AB6"/>
    <mergeCell ref="AC6:AF6"/>
    <mergeCell ref="AH6:AK6"/>
    <mergeCell ref="A7:B7"/>
    <mergeCell ref="C7:AB7"/>
    <mergeCell ref="AC7:AF7"/>
    <mergeCell ref="AH7:AK7"/>
    <mergeCell ref="A8:B8"/>
    <mergeCell ref="C8:AB8"/>
    <mergeCell ref="AC8:AF8"/>
    <mergeCell ref="AH8:AK8"/>
    <mergeCell ref="A9:B9"/>
    <mergeCell ref="C9:AB9"/>
    <mergeCell ref="AC9:AF9"/>
    <mergeCell ref="AH9:AK9"/>
    <mergeCell ref="A10:B10"/>
    <mergeCell ref="C10:AB10"/>
    <mergeCell ref="AC10:AF10"/>
    <mergeCell ref="AH10:AK10"/>
    <mergeCell ref="A11:B11"/>
    <mergeCell ref="C11:AB11"/>
    <mergeCell ref="AC11:AF11"/>
    <mergeCell ref="AH11:AK11"/>
    <mergeCell ref="A12:B12"/>
    <mergeCell ref="C12:AB12"/>
    <mergeCell ref="AC12:AF12"/>
    <mergeCell ref="AH12:AK12"/>
    <mergeCell ref="A13:B13"/>
    <mergeCell ref="C13:AB13"/>
    <mergeCell ref="AC13:AF13"/>
    <mergeCell ref="AH13:AK13"/>
    <mergeCell ref="A14:B14"/>
    <mergeCell ref="C14:AB14"/>
    <mergeCell ref="AC14:AF14"/>
    <mergeCell ref="AH14:AK14"/>
    <mergeCell ref="A15:B15"/>
    <mergeCell ref="C15:AB15"/>
    <mergeCell ref="AC15:AF15"/>
    <mergeCell ref="AH15:AK15"/>
    <mergeCell ref="A16:B16"/>
    <mergeCell ref="C16:AB16"/>
    <mergeCell ref="AC16:AF16"/>
    <mergeCell ref="AH16:AK16"/>
    <mergeCell ref="A17:B17"/>
    <mergeCell ref="C17:AB17"/>
    <mergeCell ref="AC17:AF17"/>
    <mergeCell ref="AH17:AK17"/>
    <mergeCell ref="A18:B18"/>
    <mergeCell ref="C18:AB18"/>
    <mergeCell ref="AC18:AF18"/>
    <mergeCell ref="AH18:AK18"/>
    <mergeCell ref="A19:B19"/>
    <mergeCell ref="C19:AB19"/>
    <mergeCell ref="AC19:AF19"/>
    <mergeCell ref="AH19:AK19"/>
    <mergeCell ref="A20:B20"/>
    <mergeCell ref="C20:AB20"/>
    <mergeCell ref="AC20:AF20"/>
    <mergeCell ref="AH20:AK20"/>
    <mergeCell ref="A21:B21"/>
    <mergeCell ref="C21:AB21"/>
    <mergeCell ref="AC21:AF21"/>
    <mergeCell ref="AH21:AK21"/>
    <mergeCell ref="A22:B22"/>
    <mergeCell ref="C22:AB22"/>
    <mergeCell ref="AC22:AF22"/>
    <mergeCell ref="AH22:AK22"/>
    <mergeCell ref="A23:B23"/>
    <mergeCell ref="C23:AB23"/>
    <mergeCell ref="AC23:AF23"/>
    <mergeCell ref="AH23:AK23"/>
    <mergeCell ref="A25:B25"/>
    <mergeCell ref="C25:AB25"/>
    <mergeCell ref="AC25:AF25"/>
    <mergeCell ref="AH25:AK25"/>
    <mergeCell ref="A26:B26"/>
    <mergeCell ref="C26:AB26"/>
    <mergeCell ref="AC26:AF26"/>
    <mergeCell ref="AH26:AK26"/>
    <mergeCell ref="A27:B27"/>
    <mergeCell ref="C27:AB27"/>
    <mergeCell ref="AC27:AF27"/>
    <mergeCell ref="AH27:AK27"/>
    <mergeCell ref="A28:B28"/>
    <mergeCell ref="C28:AB28"/>
    <mergeCell ref="AC28:AF28"/>
    <mergeCell ref="AH28:AK28"/>
    <mergeCell ref="A29:B29"/>
    <mergeCell ref="C29:AB29"/>
    <mergeCell ref="AC29:AF29"/>
    <mergeCell ref="AH29:AK29"/>
    <mergeCell ref="A30:B30"/>
    <mergeCell ref="C30:AB30"/>
    <mergeCell ref="AC30:AF30"/>
    <mergeCell ref="AH30:AK30"/>
    <mergeCell ref="A31:B31"/>
    <mergeCell ref="C31:AB31"/>
    <mergeCell ref="AC31:AF31"/>
    <mergeCell ref="AH31:AK31"/>
    <mergeCell ref="A32:B32"/>
    <mergeCell ref="C32:AB32"/>
    <mergeCell ref="AC32:AF32"/>
    <mergeCell ref="AH32:AK32"/>
    <mergeCell ref="A33:B33"/>
    <mergeCell ref="C33:AB33"/>
    <mergeCell ref="AC33:AF33"/>
    <mergeCell ref="AH33:AK33"/>
    <mergeCell ref="A34:B34"/>
    <mergeCell ref="C34:AB34"/>
    <mergeCell ref="AC34:AF34"/>
    <mergeCell ref="AH34:AK34"/>
    <mergeCell ref="A35:B35"/>
    <mergeCell ref="C35:AB35"/>
    <mergeCell ref="AC35:AF35"/>
    <mergeCell ref="AH35:AK35"/>
    <mergeCell ref="AC39:AF39"/>
    <mergeCell ref="AH39:AK39"/>
    <mergeCell ref="A36:B36"/>
    <mergeCell ref="C36:AB36"/>
    <mergeCell ref="AC36:AF36"/>
    <mergeCell ref="AH36:AK36"/>
    <mergeCell ref="A37:B37"/>
    <mergeCell ref="C37:AB37"/>
    <mergeCell ref="AC37:AF37"/>
    <mergeCell ref="AH37:AK37"/>
    <mergeCell ref="A40:B40"/>
    <mergeCell ref="C40:AB40"/>
    <mergeCell ref="AC40:AF40"/>
    <mergeCell ref="AH40:AK40"/>
    <mergeCell ref="A38:B38"/>
    <mergeCell ref="C38:AB38"/>
    <mergeCell ref="AC38:AF38"/>
    <mergeCell ref="AH38:AK38"/>
    <mergeCell ref="A39:B39"/>
    <mergeCell ref="C39:AB3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  <headerFooter alignWithMargins="0">
    <oddHeader>&amp;R1. melléklet a 6/2015.(IV.22.) számú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="60" zoomScalePageLayoutView="0" workbookViewId="0" topLeftCell="A52">
      <selection activeCell="E65" sqref="E65"/>
    </sheetView>
  </sheetViews>
  <sheetFormatPr defaultColWidth="13.75390625" defaultRowHeight="12.75"/>
  <cols>
    <col min="1" max="1" width="3.375" style="16" customWidth="1"/>
    <col min="2" max="4" width="13.75390625" style="16" customWidth="1"/>
    <col min="5" max="5" width="46.625" style="16" customWidth="1"/>
    <col min="6" max="6" width="16.125" style="16" customWidth="1"/>
    <col min="7" max="7" width="15.375" style="16" customWidth="1"/>
    <col min="8" max="16384" width="13.75390625" style="16" customWidth="1"/>
  </cols>
  <sheetData>
    <row r="1" spans="1:8" ht="54" customHeight="1">
      <c r="A1" s="151" t="s">
        <v>1312</v>
      </c>
      <c r="B1" s="152"/>
      <c r="C1" s="152"/>
      <c r="D1" s="152"/>
      <c r="E1" s="152"/>
      <c r="F1" s="152"/>
      <c r="G1" s="153"/>
      <c r="H1" s="14"/>
    </row>
    <row r="2" spans="1:7" ht="31.5" customHeight="1">
      <c r="A2" s="154" t="s">
        <v>1313</v>
      </c>
      <c r="B2" s="154"/>
      <c r="C2" s="154"/>
      <c r="D2" s="154"/>
      <c r="E2" s="154"/>
      <c r="F2" s="154"/>
      <c r="G2" s="154"/>
    </row>
    <row r="3" spans="1:7" ht="15">
      <c r="A3" s="17"/>
      <c r="B3" s="155"/>
      <c r="C3" s="155"/>
      <c r="D3" s="155"/>
      <c r="E3" s="155"/>
      <c r="F3" s="17" t="s">
        <v>1314</v>
      </c>
      <c r="G3" s="17"/>
    </row>
    <row r="4" spans="1:7" ht="15">
      <c r="A4" s="17"/>
      <c r="B4" s="155" t="s">
        <v>7</v>
      </c>
      <c r="C4" s="155"/>
      <c r="D4" s="155"/>
      <c r="E4" s="155"/>
      <c r="F4" s="17" t="s">
        <v>1315</v>
      </c>
      <c r="G4" s="17"/>
    </row>
    <row r="5" spans="1:7" ht="15">
      <c r="A5" s="17"/>
      <c r="B5" s="155"/>
      <c r="C5" s="155"/>
      <c r="D5" s="155"/>
      <c r="E5" s="155"/>
      <c r="F5" s="17" t="s">
        <v>1316</v>
      </c>
      <c r="G5" s="17" t="s">
        <v>1317</v>
      </c>
    </row>
    <row r="6" spans="1:7" ht="15">
      <c r="A6" s="18" t="s">
        <v>1318</v>
      </c>
      <c r="B6" s="156" t="s">
        <v>1319</v>
      </c>
      <c r="C6" s="157"/>
      <c r="D6" s="157"/>
      <c r="E6" s="158"/>
      <c r="F6" s="19"/>
      <c r="G6" s="19"/>
    </row>
    <row r="7" spans="1:7" ht="15">
      <c r="A7" s="18"/>
      <c r="B7" s="18" t="s">
        <v>1320</v>
      </c>
      <c r="C7" s="18"/>
      <c r="D7" s="18"/>
      <c r="E7" s="18"/>
      <c r="F7" s="19">
        <f>SUM(F8:F10)</f>
        <v>251</v>
      </c>
      <c r="G7" s="19">
        <f>SUM(G8:G10)</f>
        <v>165</v>
      </c>
    </row>
    <row r="8" spans="1:7" ht="15">
      <c r="A8" s="18"/>
      <c r="B8" s="18" t="s">
        <v>1321</v>
      </c>
      <c r="C8" s="18"/>
      <c r="D8" s="18"/>
      <c r="E8" s="18"/>
      <c r="F8" s="19">
        <v>251</v>
      </c>
      <c r="G8" s="19">
        <v>165</v>
      </c>
    </row>
    <row r="9" spans="1:7" ht="15">
      <c r="A9" s="18"/>
      <c r="B9" s="18" t="s">
        <v>1322</v>
      </c>
      <c r="C9" s="18"/>
      <c r="D9" s="18"/>
      <c r="E9" s="18"/>
      <c r="F9" s="19"/>
      <c r="G9" s="19"/>
    </row>
    <row r="10" spans="1:7" ht="15">
      <c r="A10" s="18"/>
      <c r="B10" s="18" t="s">
        <v>1323</v>
      </c>
      <c r="C10" s="18"/>
      <c r="D10" s="18"/>
      <c r="E10" s="18"/>
      <c r="F10" s="19"/>
      <c r="G10" s="19"/>
    </row>
    <row r="11" spans="1:7" ht="15.75">
      <c r="A11" s="18"/>
      <c r="B11" s="18" t="s">
        <v>1324</v>
      </c>
      <c r="C11" s="18"/>
      <c r="D11" s="18"/>
      <c r="E11" s="18"/>
      <c r="F11" s="20">
        <f>SUM(F12:F14)</f>
        <v>1135655</v>
      </c>
      <c r="G11" s="20">
        <f>SUM(G12:G14)</f>
        <v>853526</v>
      </c>
    </row>
    <row r="12" spans="1:7" ht="15">
      <c r="A12" s="18"/>
      <c r="B12" s="18" t="s">
        <v>1325</v>
      </c>
      <c r="C12" s="18"/>
      <c r="D12" s="18"/>
      <c r="E12" s="18"/>
      <c r="F12" s="19">
        <v>471598</v>
      </c>
      <c r="G12" s="19">
        <v>357362</v>
      </c>
    </row>
    <row r="13" spans="1:7" ht="15">
      <c r="A13" s="18"/>
      <c r="B13" s="18" t="s">
        <v>1326</v>
      </c>
      <c r="C13" s="18"/>
      <c r="D13" s="18"/>
      <c r="E13" s="18"/>
      <c r="F13" s="19">
        <v>469394</v>
      </c>
      <c r="G13" s="19">
        <v>317834</v>
      </c>
    </row>
    <row r="14" spans="1:7" ht="15">
      <c r="A14" s="18"/>
      <c r="B14" s="18" t="s">
        <v>1327</v>
      </c>
      <c r="C14" s="18"/>
      <c r="D14" s="18"/>
      <c r="E14" s="18"/>
      <c r="F14" s="19">
        <v>194663</v>
      </c>
      <c r="G14" s="19">
        <v>178330</v>
      </c>
    </row>
    <row r="15" spans="1:7" ht="15.75">
      <c r="A15" s="18"/>
      <c r="B15" s="18" t="s">
        <v>1328</v>
      </c>
      <c r="C15" s="18"/>
      <c r="D15" s="18"/>
      <c r="E15" s="18"/>
      <c r="F15" s="20">
        <v>65785</v>
      </c>
      <c r="G15" s="20">
        <v>19500</v>
      </c>
    </row>
    <row r="16" spans="1:7" ht="15">
      <c r="A16" s="18"/>
      <c r="B16" s="18" t="s">
        <v>1329</v>
      </c>
      <c r="C16" s="18"/>
      <c r="D16" s="18"/>
      <c r="E16" s="18"/>
      <c r="F16" s="19"/>
      <c r="G16" s="19"/>
    </row>
    <row r="17" spans="1:7" ht="15">
      <c r="A17" s="18"/>
      <c r="B17" s="18" t="s">
        <v>1330</v>
      </c>
      <c r="C17" s="18"/>
      <c r="D17" s="18"/>
      <c r="E17" s="18"/>
      <c r="F17" s="19">
        <v>65785</v>
      </c>
      <c r="G17" s="19">
        <v>19500</v>
      </c>
    </row>
    <row r="18" spans="1:7" ht="15">
      <c r="A18" s="18"/>
      <c r="B18" s="18" t="s">
        <v>1331</v>
      </c>
      <c r="C18" s="18"/>
      <c r="D18" s="18"/>
      <c r="E18" s="18"/>
      <c r="F18" s="19"/>
      <c r="G18" s="19"/>
    </row>
    <row r="19" spans="1:7" ht="15.75">
      <c r="A19" s="18"/>
      <c r="B19" s="18"/>
      <c r="C19" s="18"/>
      <c r="D19" s="18"/>
      <c r="E19" s="18"/>
      <c r="F19" s="21"/>
      <c r="G19" s="21"/>
    </row>
    <row r="20" spans="1:7" ht="15.75">
      <c r="A20" s="18"/>
      <c r="B20" s="18" t="s">
        <v>1372</v>
      </c>
      <c r="C20" s="18"/>
      <c r="D20" s="18"/>
      <c r="E20" s="18"/>
      <c r="F20" s="20">
        <v>1980</v>
      </c>
      <c r="G20" s="20">
        <v>1980</v>
      </c>
    </row>
    <row r="21" spans="1:7" ht="15.75">
      <c r="A21" s="18"/>
      <c r="B21" s="148" t="s">
        <v>1373</v>
      </c>
      <c r="C21" s="149"/>
      <c r="D21" s="149"/>
      <c r="E21" s="150"/>
      <c r="F21" s="20"/>
      <c r="G21" s="20"/>
    </row>
    <row r="22" spans="1:7" ht="15.75">
      <c r="A22" s="18"/>
      <c r="B22" s="18" t="s">
        <v>1374</v>
      </c>
      <c r="C22" s="18"/>
      <c r="D22" s="18"/>
      <c r="E22" s="18"/>
      <c r="F22" s="21">
        <v>1980</v>
      </c>
      <c r="G22" s="21">
        <v>1980</v>
      </c>
    </row>
    <row r="23" spans="1:7" ht="15.75">
      <c r="A23" s="18"/>
      <c r="B23" s="18" t="s">
        <v>1332</v>
      </c>
      <c r="C23" s="18"/>
      <c r="D23" s="18"/>
      <c r="E23" s="18"/>
      <c r="F23" s="21"/>
      <c r="G23" s="21"/>
    </row>
    <row r="24" spans="1:7" ht="15.75">
      <c r="A24" s="18"/>
      <c r="B24" s="18" t="s">
        <v>1375</v>
      </c>
      <c r="C24" s="18"/>
      <c r="D24" s="18"/>
      <c r="E24" s="18"/>
      <c r="F24" s="21"/>
      <c r="G24" s="21"/>
    </row>
    <row r="25" spans="1:7" ht="15.75">
      <c r="A25" s="18"/>
      <c r="B25" s="18" t="s">
        <v>1376</v>
      </c>
      <c r="C25" s="18"/>
      <c r="D25" s="18"/>
      <c r="E25" s="18"/>
      <c r="F25" s="21">
        <v>0</v>
      </c>
      <c r="G25" s="21">
        <v>0</v>
      </c>
    </row>
    <row r="26" spans="1:7" ht="15.75">
      <c r="A26" s="18"/>
      <c r="B26" s="18" t="s">
        <v>1377</v>
      </c>
      <c r="C26" s="18"/>
      <c r="D26" s="18"/>
      <c r="E26" s="18"/>
      <c r="F26" s="21"/>
      <c r="G26" s="21"/>
    </row>
    <row r="27" spans="1:7" ht="15">
      <c r="A27" s="18"/>
      <c r="B27" s="18" t="s">
        <v>1333</v>
      </c>
      <c r="C27" s="18"/>
      <c r="D27" s="18"/>
      <c r="E27" s="18"/>
      <c r="F27" s="18"/>
      <c r="G27" s="18"/>
    </row>
    <row r="28" spans="1:7" ht="15">
      <c r="A28" s="18"/>
      <c r="B28" s="18" t="s">
        <v>1378</v>
      </c>
      <c r="C28" s="18"/>
      <c r="D28" s="18"/>
      <c r="E28" s="18"/>
      <c r="F28" s="18"/>
      <c r="G28" s="18"/>
    </row>
    <row r="29" spans="1:7" ht="15">
      <c r="A29" s="18"/>
      <c r="B29" s="18" t="s">
        <v>1334</v>
      </c>
      <c r="C29" s="18"/>
      <c r="D29" s="18"/>
      <c r="E29" s="18"/>
      <c r="F29" s="18"/>
      <c r="G29" s="18"/>
    </row>
    <row r="30" spans="1:7" ht="15">
      <c r="A30" s="18"/>
      <c r="B30" s="18" t="s">
        <v>1379</v>
      </c>
      <c r="C30" s="18"/>
      <c r="D30" s="18"/>
      <c r="E30" s="18"/>
      <c r="F30" s="18"/>
      <c r="G30" s="18"/>
    </row>
    <row r="31" spans="1:7" ht="15.75">
      <c r="A31" s="18"/>
      <c r="B31" s="18" t="s">
        <v>1380</v>
      </c>
      <c r="C31" s="18"/>
      <c r="D31" s="18"/>
      <c r="E31" s="18"/>
      <c r="F31" s="21">
        <v>0</v>
      </c>
      <c r="G31" s="21">
        <v>0</v>
      </c>
    </row>
    <row r="32" spans="1:7" ht="15">
      <c r="A32" s="18"/>
      <c r="B32" s="18" t="s">
        <v>1335</v>
      </c>
      <c r="C32" s="18"/>
      <c r="D32" s="18"/>
      <c r="E32" s="18"/>
      <c r="F32" s="19">
        <f>SUM(F33:F37)</f>
        <v>8540</v>
      </c>
      <c r="G32" s="19">
        <f>SUM(G33:G37)</f>
        <v>8540</v>
      </c>
    </row>
    <row r="33" spans="1:7" ht="15.75">
      <c r="A33" s="18"/>
      <c r="B33" s="18" t="s">
        <v>1336</v>
      </c>
      <c r="C33" s="18"/>
      <c r="D33" s="18"/>
      <c r="E33" s="18"/>
      <c r="F33" s="20"/>
      <c r="G33" s="20"/>
    </row>
    <row r="34" spans="1:7" ht="15">
      <c r="A34" s="18"/>
      <c r="B34" s="18" t="s">
        <v>1337</v>
      </c>
      <c r="C34" s="18"/>
      <c r="D34" s="18"/>
      <c r="E34" s="18"/>
      <c r="F34" s="19">
        <v>8540</v>
      </c>
      <c r="G34" s="19">
        <v>8540</v>
      </c>
    </row>
    <row r="35" spans="1:7" ht="15">
      <c r="A35" s="18"/>
      <c r="B35" s="18" t="s">
        <v>1338</v>
      </c>
      <c r="C35" s="18"/>
      <c r="D35" s="18"/>
      <c r="E35" s="18"/>
      <c r="F35" s="18"/>
      <c r="G35" s="18"/>
    </row>
    <row r="36" spans="1:7" ht="15">
      <c r="A36" s="18"/>
      <c r="B36" s="18" t="s">
        <v>1339</v>
      </c>
      <c r="C36" s="18"/>
      <c r="D36" s="18"/>
      <c r="E36" s="18"/>
      <c r="F36" s="18"/>
      <c r="G36" s="18"/>
    </row>
    <row r="37" spans="1:7" ht="15.75">
      <c r="A37" s="18"/>
      <c r="B37" s="18" t="s">
        <v>1340</v>
      </c>
      <c r="C37" s="18"/>
      <c r="D37" s="18"/>
      <c r="E37" s="18"/>
      <c r="F37" s="20"/>
      <c r="G37" s="20"/>
    </row>
    <row r="38" spans="1:7" ht="15.75">
      <c r="A38" s="18"/>
      <c r="B38" s="18" t="s">
        <v>1341</v>
      </c>
      <c r="C38" s="18"/>
      <c r="D38" s="18"/>
      <c r="E38" s="18"/>
      <c r="F38" s="20"/>
      <c r="G38" s="20"/>
    </row>
    <row r="39" spans="1:7" ht="15">
      <c r="A39" s="18"/>
      <c r="B39" s="18" t="s">
        <v>1342</v>
      </c>
      <c r="C39" s="18"/>
      <c r="D39" s="18"/>
      <c r="E39" s="18"/>
      <c r="F39" s="18"/>
      <c r="G39" s="18"/>
    </row>
    <row r="40" spans="1:7" ht="15.75">
      <c r="A40" s="18" t="s">
        <v>1343</v>
      </c>
      <c r="B40" s="18" t="s">
        <v>1344</v>
      </c>
      <c r="C40" s="18"/>
      <c r="D40" s="18"/>
      <c r="E40" s="18"/>
      <c r="F40" s="20">
        <f>SUM(F41+F42+F46+F51)</f>
        <v>36131</v>
      </c>
      <c r="G40" s="20">
        <f>SUM(G41+G42+G46+G51)</f>
        <v>36131</v>
      </c>
    </row>
    <row r="41" spans="1:7" ht="15">
      <c r="A41" s="18"/>
      <c r="B41" s="18" t="s">
        <v>1345</v>
      </c>
      <c r="C41" s="18"/>
      <c r="D41" s="18"/>
      <c r="E41" s="18"/>
      <c r="F41" s="18">
        <v>169</v>
      </c>
      <c r="G41" s="18">
        <v>169</v>
      </c>
    </row>
    <row r="42" spans="1:7" ht="15">
      <c r="A42" s="18"/>
      <c r="B42" s="18" t="s">
        <v>1346</v>
      </c>
      <c r="C42" s="18"/>
      <c r="D42" s="18"/>
      <c r="E42" s="18"/>
      <c r="F42" s="19"/>
      <c r="G42" s="19"/>
    </row>
    <row r="43" spans="1:7" ht="15">
      <c r="A43" s="18"/>
      <c r="B43" s="18" t="s">
        <v>1347</v>
      </c>
      <c r="C43" s="18"/>
      <c r="D43" s="18"/>
      <c r="E43" s="18"/>
      <c r="F43" s="18"/>
      <c r="G43" s="18"/>
    </row>
    <row r="44" spans="1:7" ht="15">
      <c r="A44" s="18"/>
      <c r="B44" s="18" t="s">
        <v>1348</v>
      </c>
      <c r="C44" s="18"/>
      <c r="D44" s="18"/>
      <c r="E44" s="18"/>
      <c r="F44" s="18"/>
      <c r="G44" s="18"/>
    </row>
    <row r="45" spans="1:7" ht="15">
      <c r="A45" s="18"/>
      <c r="B45" s="18" t="s">
        <v>1349</v>
      </c>
      <c r="C45" s="18"/>
      <c r="D45" s="18"/>
      <c r="E45" s="18"/>
      <c r="F45" s="18"/>
      <c r="G45" s="18"/>
    </row>
    <row r="46" spans="1:7" ht="15.75">
      <c r="A46" s="18" t="s">
        <v>1350</v>
      </c>
      <c r="B46" s="18" t="s">
        <v>1351</v>
      </c>
      <c r="C46" s="18"/>
      <c r="D46" s="18"/>
      <c r="E46" s="18"/>
      <c r="F46" s="20">
        <v>31953</v>
      </c>
      <c r="G46" s="20">
        <v>31953</v>
      </c>
    </row>
    <row r="47" spans="1:7" ht="15.75">
      <c r="A47" s="18" t="s">
        <v>1352</v>
      </c>
      <c r="B47" s="18" t="s">
        <v>1353</v>
      </c>
      <c r="C47" s="18"/>
      <c r="D47" s="18"/>
      <c r="E47" s="18"/>
      <c r="F47" s="20">
        <f>SUM(F48:F50)</f>
        <v>22914</v>
      </c>
      <c r="G47" s="20">
        <f>SUM(G48:G50)</f>
        <v>22914</v>
      </c>
    </row>
    <row r="48" spans="1:7" ht="15">
      <c r="A48" s="18"/>
      <c r="B48" s="18" t="s">
        <v>1381</v>
      </c>
      <c r="C48" s="18"/>
      <c r="D48" s="18"/>
      <c r="E48" s="18"/>
      <c r="F48" s="19">
        <v>19718</v>
      </c>
      <c r="G48" s="19">
        <v>19718</v>
      </c>
    </row>
    <row r="49" spans="1:7" ht="15">
      <c r="A49" s="18"/>
      <c r="B49" s="18" t="s">
        <v>1382</v>
      </c>
      <c r="C49" s="18"/>
      <c r="D49" s="18"/>
      <c r="E49" s="18"/>
      <c r="F49" s="19">
        <v>1723</v>
      </c>
      <c r="G49" s="19">
        <v>1723</v>
      </c>
    </row>
    <row r="50" spans="1:7" ht="15">
      <c r="A50" s="18"/>
      <c r="B50" s="18" t="s">
        <v>1383</v>
      </c>
      <c r="C50" s="18"/>
      <c r="D50" s="18"/>
      <c r="E50" s="18"/>
      <c r="F50" s="19">
        <v>1473</v>
      </c>
      <c r="G50" s="19">
        <v>1473</v>
      </c>
    </row>
    <row r="51" spans="1:7" ht="15">
      <c r="A51" s="18" t="s">
        <v>1354</v>
      </c>
      <c r="B51" s="18" t="s">
        <v>1355</v>
      </c>
      <c r="C51" s="18"/>
      <c r="D51" s="18"/>
      <c r="E51" s="18"/>
      <c r="F51" s="19">
        <v>4009</v>
      </c>
      <c r="G51" s="19">
        <v>4009</v>
      </c>
    </row>
    <row r="52" spans="1:7" ht="15">
      <c r="A52" s="18" t="s">
        <v>1356</v>
      </c>
      <c r="B52" s="18" t="s">
        <v>1357</v>
      </c>
      <c r="C52" s="18"/>
      <c r="D52" s="18"/>
      <c r="E52" s="18"/>
      <c r="F52" s="18"/>
      <c r="G52" s="18"/>
    </row>
    <row r="53" spans="1:7" ht="15">
      <c r="A53" s="18" t="s">
        <v>1151</v>
      </c>
      <c r="B53" s="18"/>
      <c r="C53" s="18"/>
      <c r="D53" s="18"/>
      <c r="E53" s="18"/>
      <c r="F53" s="18"/>
      <c r="G53" s="18"/>
    </row>
    <row r="54" spans="1:7" ht="15">
      <c r="A54" s="18"/>
      <c r="B54" s="18"/>
      <c r="C54" s="18"/>
      <c r="D54" s="18"/>
      <c r="E54" s="18"/>
      <c r="F54" s="18"/>
      <c r="G54" s="18"/>
    </row>
    <row r="55" spans="1:7" ht="15.75">
      <c r="A55" s="18" t="s">
        <v>1358</v>
      </c>
      <c r="B55" s="18" t="s">
        <v>1359</v>
      </c>
      <c r="C55" s="18"/>
      <c r="D55" s="18"/>
      <c r="E55" s="18"/>
      <c r="F55" s="21">
        <f>SUM(F56:F61)</f>
        <v>876465</v>
      </c>
      <c r="G55" s="21">
        <f>SUM(G56:G61)</f>
        <v>876465</v>
      </c>
    </row>
    <row r="56" spans="1:7" ht="15">
      <c r="A56" s="18"/>
      <c r="B56" s="18" t="s">
        <v>1384</v>
      </c>
      <c r="C56" s="18"/>
      <c r="D56" s="18"/>
      <c r="E56" s="18"/>
      <c r="F56" s="18">
        <v>765139</v>
      </c>
      <c r="G56" s="18">
        <v>765139</v>
      </c>
    </row>
    <row r="57" spans="1:7" ht="15">
      <c r="A57" s="18"/>
      <c r="B57" s="18" t="s">
        <v>1385</v>
      </c>
      <c r="C57" s="18"/>
      <c r="D57" s="18"/>
      <c r="E57" s="18"/>
      <c r="G57" s="18"/>
    </row>
    <row r="58" spans="1:7" ht="15">
      <c r="A58" s="18"/>
      <c r="B58" s="18" t="s">
        <v>1386</v>
      </c>
      <c r="C58" s="18"/>
      <c r="D58" s="18"/>
      <c r="E58" s="18"/>
      <c r="F58" s="18">
        <v>35832</v>
      </c>
      <c r="G58" s="18">
        <v>35832</v>
      </c>
    </row>
    <row r="59" spans="1:7" ht="15">
      <c r="A59" s="18"/>
      <c r="B59" s="18" t="s">
        <v>1387</v>
      </c>
      <c r="C59" s="18"/>
      <c r="D59" s="18"/>
      <c r="E59" s="18"/>
      <c r="F59" s="18">
        <v>78299</v>
      </c>
      <c r="G59" s="18">
        <v>78299</v>
      </c>
    </row>
    <row r="60" spans="1:7" ht="15">
      <c r="A60" s="18"/>
      <c r="B60" s="18" t="s">
        <v>1388</v>
      </c>
      <c r="C60" s="18"/>
      <c r="D60" s="18"/>
      <c r="E60" s="18"/>
      <c r="F60" s="18"/>
      <c r="G60" s="18"/>
    </row>
    <row r="61" spans="1:7" ht="15">
      <c r="A61" s="18"/>
      <c r="B61" s="18" t="s">
        <v>1389</v>
      </c>
      <c r="C61" s="18"/>
      <c r="D61" s="18"/>
      <c r="E61" s="18"/>
      <c r="F61" s="18">
        <v>-2805</v>
      </c>
      <c r="G61" s="18">
        <v>-2805</v>
      </c>
    </row>
    <row r="62" spans="1:7" ht="15.75">
      <c r="A62" s="18" t="s">
        <v>1360</v>
      </c>
      <c r="B62" s="18" t="s">
        <v>1361</v>
      </c>
      <c r="C62" s="18"/>
      <c r="D62" s="18"/>
      <c r="E62" s="18"/>
      <c r="F62" s="21">
        <f>SUM(F63:F65)</f>
        <v>11775</v>
      </c>
      <c r="G62" s="21">
        <f>SUM(G63:G65)</f>
        <v>11775</v>
      </c>
    </row>
    <row r="63" spans="1:7" ht="15">
      <c r="A63" s="18"/>
      <c r="B63" s="18" t="s">
        <v>1390</v>
      </c>
      <c r="C63" s="18"/>
      <c r="D63" s="18"/>
      <c r="E63" s="18"/>
      <c r="F63" s="18">
        <v>46</v>
      </c>
      <c r="G63" s="18">
        <v>46</v>
      </c>
    </row>
    <row r="64" spans="1:7" ht="15">
      <c r="A64" s="18"/>
      <c r="B64" s="18" t="s">
        <v>1391</v>
      </c>
      <c r="C64" s="18"/>
      <c r="D64" s="18"/>
      <c r="E64" s="18"/>
      <c r="F64" s="18">
        <v>4328</v>
      </c>
      <c r="G64" s="18">
        <v>4328</v>
      </c>
    </row>
    <row r="65" spans="1:7" ht="15">
      <c r="A65" s="18"/>
      <c r="B65" s="18" t="s">
        <v>1392</v>
      </c>
      <c r="C65" s="18"/>
      <c r="D65" s="18"/>
      <c r="E65" s="18"/>
      <c r="F65" s="18">
        <v>7401</v>
      </c>
      <c r="G65" s="18">
        <v>7401</v>
      </c>
    </row>
    <row r="66" spans="1:7" ht="15.75">
      <c r="A66" s="18" t="s">
        <v>1362</v>
      </c>
      <c r="B66" s="18" t="s">
        <v>1363</v>
      </c>
      <c r="C66" s="18"/>
      <c r="D66" s="18"/>
      <c r="E66" s="18"/>
      <c r="F66" s="20">
        <v>0</v>
      </c>
      <c r="G66" s="20">
        <v>0</v>
      </c>
    </row>
    <row r="67" spans="1:7" ht="15.75">
      <c r="A67" s="18" t="s">
        <v>1364</v>
      </c>
      <c r="B67" s="18" t="s">
        <v>1365</v>
      </c>
      <c r="C67" s="18"/>
      <c r="D67" s="18"/>
      <c r="E67" s="18"/>
      <c r="F67" s="20">
        <v>0</v>
      </c>
      <c r="G67" s="20">
        <v>0</v>
      </c>
    </row>
    <row r="68" spans="1:7" ht="15.75">
      <c r="A68" s="18" t="s">
        <v>1366</v>
      </c>
      <c r="B68" s="18" t="s">
        <v>1367</v>
      </c>
      <c r="C68" s="18"/>
      <c r="D68" s="18"/>
      <c r="E68" s="18"/>
      <c r="F68" s="21">
        <v>54516</v>
      </c>
      <c r="G68" s="21">
        <v>54516</v>
      </c>
    </row>
    <row r="69" spans="1:7" ht="15">
      <c r="A69" s="18" t="s">
        <v>1368</v>
      </c>
      <c r="B69" s="18"/>
      <c r="C69" s="18"/>
      <c r="D69" s="18"/>
      <c r="E69" s="18"/>
      <c r="F69" s="18"/>
      <c r="G69" s="18"/>
    </row>
    <row r="70" spans="1:7" ht="15">
      <c r="A70" s="18"/>
      <c r="B70" s="18"/>
      <c r="C70" s="18"/>
      <c r="D70" s="18"/>
      <c r="E70" s="18"/>
      <c r="F70" s="18"/>
      <c r="G70" s="18"/>
    </row>
    <row r="71" spans="1:7" ht="15">
      <c r="A71" s="18" t="s">
        <v>1369</v>
      </c>
      <c r="B71" s="18"/>
      <c r="C71" s="18"/>
      <c r="D71" s="18"/>
      <c r="E71" s="18"/>
      <c r="F71" s="18"/>
      <c r="G71" s="18"/>
    </row>
    <row r="72" spans="1:7" ht="15">
      <c r="A72" s="18"/>
      <c r="B72" s="18"/>
      <c r="C72" s="18"/>
      <c r="D72" s="18"/>
      <c r="E72" s="18"/>
      <c r="F72" s="18"/>
      <c r="G72" s="18"/>
    </row>
    <row r="73" spans="1:7" ht="15.75">
      <c r="A73" s="18"/>
      <c r="B73" s="18" t="s">
        <v>1370</v>
      </c>
      <c r="C73" s="18"/>
      <c r="D73" s="18"/>
      <c r="E73" s="18"/>
      <c r="F73" s="20">
        <v>45322</v>
      </c>
      <c r="G73" s="20">
        <v>0</v>
      </c>
    </row>
    <row r="75" ht="15">
      <c r="B75" s="16" t="s">
        <v>1393</v>
      </c>
    </row>
    <row r="76" ht="15">
      <c r="B76" s="16" t="s">
        <v>1394</v>
      </c>
    </row>
  </sheetData>
  <sheetProtection/>
  <mergeCells count="7">
    <mergeCell ref="B21:E21"/>
    <mergeCell ref="A1:G1"/>
    <mergeCell ref="A2:G2"/>
    <mergeCell ref="B3:E3"/>
    <mergeCell ref="B4:E4"/>
    <mergeCell ref="B5:E5"/>
    <mergeCell ref="B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9" r:id="rId1"/>
  <headerFooter alignWithMargins="0">
    <oddHeader>&amp;R9/a. melléklet a 6/2015.(IV.22.) számú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C19" sqref="C19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5" width="19.125" style="0" customWidth="1"/>
  </cols>
  <sheetData>
    <row r="1" spans="1:5" ht="30.75" customHeight="1">
      <c r="A1" s="139" t="s">
        <v>1312</v>
      </c>
      <c r="B1" s="139"/>
      <c r="C1" s="139"/>
      <c r="D1" s="139"/>
      <c r="E1" s="139"/>
    </row>
    <row r="2" spans="1:5" ht="19.5" customHeight="1">
      <c r="A2" s="138" t="s">
        <v>1499</v>
      </c>
      <c r="B2" s="138"/>
      <c r="C2" s="138"/>
      <c r="D2" s="138"/>
      <c r="E2" s="138"/>
    </row>
    <row r="3" spans="1:5" ht="19.5" customHeight="1">
      <c r="A3" s="1"/>
      <c r="B3" s="1"/>
      <c r="C3" s="1" t="s">
        <v>892</v>
      </c>
      <c r="D3" s="1" t="s">
        <v>1502</v>
      </c>
      <c r="E3" s="1" t="s">
        <v>1503</v>
      </c>
    </row>
    <row r="4" spans="1:5" ht="15">
      <c r="A4" s="1" t="s">
        <v>6</v>
      </c>
      <c r="B4" s="1" t="s">
        <v>7</v>
      </c>
      <c r="C4" s="1" t="s">
        <v>1058</v>
      </c>
      <c r="D4" s="22" t="s">
        <v>1058</v>
      </c>
      <c r="E4" s="22" t="s">
        <v>1058</v>
      </c>
    </row>
    <row r="5" spans="1:5" ht="15">
      <c r="A5" s="1">
        <v>1</v>
      </c>
      <c r="B5" s="1">
        <v>2</v>
      </c>
      <c r="C5" s="1">
        <v>5</v>
      </c>
      <c r="D5" s="22">
        <v>5</v>
      </c>
      <c r="E5" s="22">
        <v>5</v>
      </c>
    </row>
    <row r="6" spans="1:5" ht="12.75">
      <c r="A6" s="2" t="s">
        <v>0</v>
      </c>
      <c r="B6" s="3" t="s">
        <v>1215</v>
      </c>
      <c r="C6" s="4">
        <v>26682</v>
      </c>
      <c r="D6" s="23">
        <v>26605</v>
      </c>
      <c r="E6" s="23">
        <v>77</v>
      </c>
    </row>
    <row r="7" spans="1:5" ht="12.75">
      <c r="A7" s="2" t="s">
        <v>1</v>
      </c>
      <c r="B7" s="3" t="s">
        <v>1216</v>
      </c>
      <c r="C7" s="4">
        <v>11093</v>
      </c>
      <c r="D7" s="23">
        <v>11093</v>
      </c>
      <c r="E7" s="23">
        <v>0</v>
      </c>
    </row>
    <row r="8" spans="1:5" ht="12.75">
      <c r="A8" s="2" t="s">
        <v>2</v>
      </c>
      <c r="B8" s="3" t="s">
        <v>1217</v>
      </c>
      <c r="C8" s="4">
        <v>43673</v>
      </c>
      <c r="D8" s="23">
        <v>0</v>
      </c>
      <c r="E8" s="23">
        <v>43673</v>
      </c>
    </row>
    <row r="9" spans="1:5" ht="12.75">
      <c r="A9" s="5" t="s">
        <v>3</v>
      </c>
      <c r="B9" s="6" t="s">
        <v>1218</v>
      </c>
      <c r="C9" s="7">
        <v>81448</v>
      </c>
      <c r="D9" s="24">
        <v>37698</v>
      </c>
      <c r="E9" s="24">
        <v>43750</v>
      </c>
    </row>
    <row r="10" spans="1:5" ht="12.75">
      <c r="A10" s="2" t="s">
        <v>15</v>
      </c>
      <c r="B10" s="3" t="s">
        <v>1219</v>
      </c>
      <c r="C10" s="4">
        <v>0</v>
      </c>
      <c r="D10" s="23">
        <v>0</v>
      </c>
      <c r="E10" s="23">
        <v>0</v>
      </c>
    </row>
    <row r="11" spans="1:5" ht="12.75">
      <c r="A11" s="2" t="s">
        <v>17</v>
      </c>
      <c r="B11" s="3" t="s">
        <v>1220</v>
      </c>
      <c r="C11" s="4">
        <v>0</v>
      </c>
      <c r="D11" s="23">
        <v>0</v>
      </c>
      <c r="E11" s="23">
        <v>0</v>
      </c>
    </row>
    <row r="12" spans="1:5" ht="12.75">
      <c r="A12" s="5" t="s">
        <v>19</v>
      </c>
      <c r="B12" s="6" t="s">
        <v>1221</v>
      </c>
      <c r="C12" s="7">
        <v>0</v>
      </c>
      <c r="D12" s="24">
        <v>0</v>
      </c>
      <c r="E12" s="24">
        <v>0</v>
      </c>
    </row>
    <row r="13" spans="1:5" ht="12.75">
      <c r="A13" s="2" t="s">
        <v>4</v>
      </c>
      <c r="B13" s="3" t="s">
        <v>1222</v>
      </c>
      <c r="C13" s="4">
        <v>153446</v>
      </c>
      <c r="D13" s="23">
        <v>153446</v>
      </c>
      <c r="E13" s="23">
        <v>0</v>
      </c>
    </row>
    <row r="14" spans="1:5" ht="12.75">
      <c r="A14" s="2" t="s">
        <v>22</v>
      </c>
      <c r="B14" s="3" t="s">
        <v>1223</v>
      </c>
      <c r="C14" s="4">
        <v>51307</v>
      </c>
      <c r="D14" s="23">
        <v>51307</v>
      </c>
      <c r="E14" s="23">
        <v>0</v>
      </c>
    </row>
    <row r="15" spans="1:5" ht="12.75">
      <c r="A15" s="2" t="s">
        <v>5</v>
      </c>
      <c r="B15" s="3" t="s">
        <v>1224</v>
      </c>
      <c r="C15" s="4">
        <v>0</v>
      </c>
      <c r="D15" s="23">
        <v>0</v>
      </c>
      <c r="E15" s="23">
        <v>0</v>
      </c>
    </row>
    <row r="16" spans="1:5" ht="12.75">
      <c r="A16" s="5" t="s">
        <v>25</v>
      </c>
      <c r="B16" s="6" t="s">
        <v>1225</v>
      </c>
      <c r="C16" s="7">
        <v>204753</v>
      </c>
      <c r="D16" s="24">
        <v>204753</v>
      </c>
      <c r="E16" s="24">
        <v>0</v>
      </c>
    </row>
    <row r="17" spans="1:5" ht="12.75">
      <c r="A17" s="2" t="s">
        <v>27</v>
      </c>
      <c r="B17" s="3" t="s">
        <v>1226</v>
      </c>
      <c r="C17" s="4">
        <v>25132</v>
      </c>
      <c r="D17" s="23">
        <v>23572</v>
      </c>
      <c r="E17" s="23">
        <v>1560</v>
      </c>
    </row>
    <row r="18" spans="1:5" ht="12.75">
      <c r="A18" s="2" t="s">
        <v>29</v>
      </c>
      <c r="B18" s="3" t="s">
        <v>1227</v>
      </c>
      <c r="C18" s="4">
        <v>24655</v>
      </c>
      <c r="D18" s="23">
        <v>20763</v>
      </c>
      <c r="E18" s="23">
        <v>3892</v>
      </c>
    </row>
    <row r="19" spans="1:5" ht="12.75">
      <c r="A19" s="2" t="s">
        <v>31</v>
      </c>
      <c r="B19" s="3" t="s">
        <v>1228</v>
      </c>
      <c r="C19" s="4">
        <v>0</v>
      </c>
      <c r="D19" s="23">
        <v>0</v>
      </c>
      <c r="E19" s="23">
        <v>0</v>
      </c>
    </row>
    <row r="20" spans="1:5" ht="12.75">
      <c r="A20" s="2" t="s">
        <v>33</v>
      </c>
      <c r="B20" s="3" t="s">
        <v>1229</v>
      </c>
      <c r="C20" s="4">
        <v>0</v>
      </c>
      <c r="D20" s="23">
        <v>0</v>
      </c>
      <c r="E20" s="23">
        <v>0</v>
      </c>
    </row>
    <row r="21" spans="1:5" ht="12.75">
      <c r="A21" s="5" t="s">
        <v>35</v>
      </c>
      <c r="B21" s="6" t="s">
        <v>1230</v>
      </c>
      <c r="C21" s="7">
        <v>49787</v>
      </c>
      <c r="D21" s="24">
        <v>44335</v>
      </c>
      <c r="E21" s="24">
        <v>5452</v>
      </c>
    </row>
    <row r="22" spans="1:5" ht="12.75">
      <c r="A22" s="2" t="s">
        <v>37</v>
      </c>
      <c r="B22" s="3" t="s">
        <v>1231</v>
      </c>
      <c r="C22" s="4">
        <v>100938</v>
      </c>
      <c r="D22" s="23">
        <v>72537</v>
      </c>
      <c r="E22" s="23">
        <v>28401</v>
      </c>
    </row>
    <row r="23" spans="1:5" ht="12.75">
      <c r="A23" s="2" t="s">
        <v>39</v>
      </c>
      <c r="B23" s="3" t="s">
        <v>1232</v>
      </c>
      <c r="C23" s="4">
        <v>12471</v>
      </c>
      <c r="D23" s="23">
        <v>5833</v>
      </c>
      <c r="E23" s="23">
        <v>6638</v>
      </c>
    </row>
    <row r="24" spans="1:5" ht="12.75">
      <c r="A24" s="2" t="s">
        <v>41</v>
      </c>
      <c r="B24" s="3" t="s">
        <v>1233</v>
      </c>
      <c r="C24" s="4">
        <v>24887</v>
      </c>
      <c r="D24" s="23">
        <v>15777</v>
      </c>
      <c r="E24" s="23">
        <v>9110</v>
      </c>
    </row>
    <row r="25" spans="1:5" ht="12.75">
      <c r="A25" s="5" t="s">
        <v>43</v>
      </c>
      <c r="B25" s="6" t="s">
        <v>1234</v>
      </c>
      <c r="C25" s="7">
        <v>138296</v>
      </c>
      <c r="D25" s="24">
        <v>94147</v>
      </c>
      <c r="E25" s="24">
        <v>44149</v>
      </c>
    </row>
    <row r="26" spans="1:5" ht="12.75">
      <c r="A26" s="5" t="s">
        <v>45</v>
      </c>
      <c r="B26" s="6" t="s">
        <v>1235</v>
      </c>
      <c r="C26" s="7">
        <v>32817</v>
      </c>
      <c r="D26" s="24">
        <v>32682</v>
      </c>
      <c r="E26" s="24">
        <v>135</v>
      </c>
    </row>
    <row r="27" spans="1:5" ht="12.75">
      <c r="A27" s="5" t="s">
        <v>47</v>
      </c>
      <c r="B27" s="6" t="s">
        <v>1236</v>
      </c>
      <c r="C27" s="7">
        <v>139638</v>
      </c>
      <c r="D27" s="24">
        <v>138469</v>
      </c>
      <c r="E27" s="24">
        <v>1169</v>
      </c>
    </row>
    <row r="28" spans="1:5" ht="12.75">
      <c r="A28" s="5" t="s">
        <v>49</v>
      </c>
      <c r="B28" s="6" t="s">
        <v>1237</v>
      </c>
      <c r="C28" s="7">
        <v>-74337</v>
      </c>
      <c r="D28" s="24">
        <v>-67182</v>
      </c>
      <c r="E28" s="24">
        <v>-7155</v>
      </c>
    </row>
    <row r="29" spans="1:5" ht="12.75">
      <c r="A29" s="2" t="s">
        <v>51</v>
      </c>
      <c r="B29" s="3" t="s">
        <v>1238</v>
      </c>
      <c r="C29" s="4">
        <v>0</v>
      </c>
      <c r="D29" s="23">
        <v>0</v>
      </c>
      <c r="E29" s="23">
        <v>0</v>
      </c>
    </row>
    <row r="30" spans="1:5" ht="12.75">
      <c r="A30" s="2" t="s">
        <v>53</v>
      </c>
      <c r="B30" s="3" t="s">
        <v>1239</v>
      </c>
      <c r="C30" s="4">
        <v>663</v>
      </c>
      <c r="D30" s="23">
        <v>663</v>
      </c>
      <c r="E30" s="23">
        <v>0</v>
      </c>
    </row>
    <row r="31" spans="1:5" ht="12.75">
      <c r="A31" s="2" t="s">
        <v>55</v>
      </c>
      <c r="B31" s="3" t="s">
        <v>1240</v>
      </c>
      <c r="C31" s="4">
        <v>1</v>
      </c>
      <c r="D31" s="23">
        <v>0</v>
      </c>
      <c r="E31" s="23">
        <v>1</v>
      </c>
    </row>
    <row r="32" spans="1:5" ht="12.75">
      <c r="A32" s="2" t="s">
        <v>57</v>
      </c>
      <c r="B32" s="3" t="s">
        <v>1241</v>
      </c>
      <c r="C32" s="4">
        <v>0</v>
      </c>
      <c r="D32" s="23">
        <v>0</v>
      </c>
      <c r="E32" s="23">
        <v>0</v>
      </c>
    </row>
    <row r="33" spans="1:5" ht="12.75">
      <c r="A33" s="5" t="s">
        <v>59</v>
      </c>
      <c r="B33" s="6" t="s">
        <v>1242</v>
      </c>
      <c r="C33" s="7">
        <v>664</v>
      </c>
      <c r="D33" s="24">
        <v>663</v>
      </c>
      <c r="E33" s="24">
        <v>1</v>
      </c>
    </row>
    <row r="34" spans="1:5" ht="12.75">
      <c r="A34" s="2" t="s">
        <v>61</v>
      </c>
      <c r="B34" s="3" t="s">
        <v>1243</v>
      </c>
      <c r="C34" s="4">
        <v>0</v>
      </c>
      <c r="D34" s="23">
        <v>0</v>
      </c>
      <c r="E34" s="23">
        <v>0</v>
      </c>
    </row>
    <row r="35" spans="1:5" ht="12.75">
      <c r="A35" s="2" t="s">
        <v>63</v>
      </c>
      <c r="B35" s="3" t="s">
        <v>1244</v>
      </c>
      <c r="C35" s="4">
        <v>0</v>
      </c>
      <c r="D35" s="23">
        <v>0</v>
      </c>
      <c r="E35" s="23">
        <v>0</v>
      </c>
    </row>
    <row r="36" spans="1:5" ht="12.75">
      <c r="A36" s="2" t="s">
        <v>65</v>
      </c>
      <c r="B36" s="3" t="s">
        <v>1245</v>
      </c>
      <c r="C36" s="4">
        <v>0</v>
      </c>
      <c r="D36" s="23">
        <v>0</v>
      </c>
      <c r="E36" s="23">
        <v>0</v>
      </c>
    </row>
    <row r="37" spans="1:5" ht="12.75">
      <c r="A37" s="2" t="s">
        <v>67</v>
      </c>
      <c r="B37" s="3" t="s">
        <v>1246</v>
      </c>
      <c r="C37" s="4">
        <v>0</v>
      </c>
      <c r="D37" s="23">
        <v>0</v>
      </c>
      <c r="E37" s="23">
        <v>0</v>
      </c>
    </row>
    <row r="38" spans="1:5" ht="12.75">
      <c r="A38" s="5" t="s">
        <v>69</v>
      </c>
      <c r="B38" s="6" t="s">
        <v>1247</v>
      </c>
      <c r="C38" s="7">
        <v>0</v>
      </c>
      <c r="D38" s="24">
        <v>0</v>
      </c>
      <c r="E38" s="24">
        <v>0</v>
      </c>
    </row>
    <row r="39" spans="1:5" ht="12.75">
      <c r="A39" s="5" t="s">
        <v>71</v>
      </c>
      <c r="B39" s="6" t="s">
        <v>1248</v>
      </c>
      <c r="C39" s="7">
        <v>664</v>
      </c>
      <c r="D39" s="24">
        <v>663</v>
      </c>
      <c r="E39" s="24">
        <v>1</v>
      </c>
    </row>
    <row r="40" spans="1:5" ht="12.75">
      <c r="A40" s="5" t="s">
        <v>73</v>
      </c>
      <c r="B40" s="6" t="s">
        <v>1249</v>
      </c>
      <c r="C40" s="7">
        <v>-73673</v>
      </c>
      <c r="D40" s="24">
        <v>-66519</v>
      </c>
      <c r="E40" s="24">
        <v>-7154</v>
      </c>
    </row>
    <row r="41" spans="1:5" ht="12.75">
      <c r="A41" s="2" t="s">
        <v>75</v>
      </c>
      <c r="B41" s="3" t="s">
        <v>1250</v>
      </c>
      <c r="C41" s="4">
        <v>66976</v>
      </c>
      <c r="D41" s="23">
        <v>66976</v>
      </c>
      <c r="E41" s="23">
        <v>0</v>
      </c>
    </row>
    <row r="42" spans="1:5" ht="12.75">
      <c r="A42" s="2" t="s">
        <v>77</v>
      </c>
      <c r="B42" s="3" t="s">
        <v>1251</v>
      </c>
      <c r="C42" s="4">
        <v>4343</v>
      </c>
      <c r="D42" s="23">
        <v>0</v>
      </c>
      <c r="E42" s="23">
        <v>4343</v>
      </c>
    </row>
    <row r="43" spans="1:5" ht="12.75">
      <c r="A43" s="5" t="s">
        <v>79</v>
      </c>
      <c r="B43" s="6" t="s">
        <v>1252</v>
      </c>
      <c r="C43" s="7">
        <v>71319</v>
      </c>
      <c r="D43" s="24">
        <v>66976</v>
      </c>
      <c r="E43" s="24">
        <v>4343</v>
      </c>
    </row>
    <row r="44" spans="1:5" ht="12.75">
      <c r="A44" s="5" t="s">
        <v>81</v>
      </c>
      <c r="B44" s="6" t="s">
        <v>1253</v>
      </c>
      <c r="C44" s="7">
        <v>451</v>
      </c>
      <c r="D44" s="24">
        <v>451</v>
      </c>
      <c r="E44" s="24">
        <v>0</v>
      </c>
    </row>
    <row r="45" spans="1:5" ht="12.75">
      <c r="A45" s="5" t="s">
        <v>83</v>
      </c>
      <c r="B45" s="6" t="s">
        <v>1254</v>
      </c>
      <c r="C45" s="7">
        <v>70868</v>
      </c>
      <c r="D45" s="24">
        <v>66525</v>
      </c>
      <c r="E45" s="24">
        <v>4343</v>
      </c>
    </row>
    <row r="46" spans="1:5" ht="12.75">
      <c r="A46" s="5" t="s">
        <v>85</v>
      </c>
      <c r="B46" s="6" t="s">
        <v>1255</v>
      </c>
      <c r="C46" s="7">
        <v>-2805</v>
      </c>
      <c r="D46" s="24">
        <v>6</v>
      </c>
      <c r="E46" s="24">
        <v>-2811</v>
      </c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1" r:id="rId1"/>
  <headerFooter alignWithMargins="0">
    <oddHeader>&amp;R10. melléklet a 6/2015.(IV.22.) számú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00390625" defaultRowHeight="12.75"/>
  <cols>
    <col min="1" max="1" width="8.125" style="0" customWidth="1"/>
    <col min="2" max="2" width="63.00390625" style="0" customWidth="1"/>
    <col min="3" max="5" width="12.75390625" style="0" customWidth="1"/>
    <col min="6" max="6" width="11.625" style="0" customWidth="1"/>
    <col min="7" max="14" width="12.75390625" style="0" customWidth="1"/>
  </cols>
  <sheetData>
    <row r="1" spans="1:14" ht="18">
      <c r="A1" s="143" t="s">
        <v>1312</v>
      </c>
      <c r="B1" s="144"/>
      <c r="C1" s="144"/>
      <c r="D1" s="144"/>
      <c r="E1" s="144"/>
      <c r="F1" s="144"/>
      <c r="G1" s="144"/>
      <c r="H1" s="145"/>
      <c r="I1" s="159" t="s">
        <v>1395</v>
      </c>
      <c r="J1" s="160"/>
      <c r="K1" s="160"/>
      <c r="L1" s="160"/>
      <c r="M1" s="160"/>
      <c r="N1" s="161"/>
    </row>
    <row r="2" spans="1:14" ht="20.25" customHeight="1">
      <c r="A2" s="146" t="s">
        <v>1256</v>
      </c>
      <c r="B2" s="141"/>
      <c r="C2" s="141"/>
      <c r="D2" s="141"/>
      <c r="E2" s="141"/>
      <c r="F2" s="141"/>
      <c r="G2" s="141"/>
      <c r="H2" s="147"/>
      <c r="I2" s="25"/>
      <c r="J2" s="25"/>
      <c r="K2" s="25"/>
      <c r="L2" s="25"/>
      <c r="M2" s="25"/>
      <c r="N2" s="25"/>
    </row>
    <row r="3" spans="1:14" ht="195">
      <c r="A3" s="1" t="s">
        <v>6</v>
      </c>
      <c r="B3" s="1" t="s">
        <v>7</v>
      </c>
      <c r="C3" s="1" t="s">
        <v>892</v>
      </c>
      <c r="D3" s="1" t="s">
        <v>1257</v>
      </c>
      <c r="E3" s="1" t="s">
        <v>1258</v>
      </c>
      <c r="F3" s="1" t="s">
        <v>1259</v>
      </c>
      <c r="G3" s="1" t="s">
        <v>1260</v>
      </c>
      <c r="H3" s="1" t="s">
        <v>1261</v>
      </c>
      <c r="I3" s="1" t="s">
        <v>1262</v>
      </c>
      <c r="J3" s="1" t="s">
        <v>1263</v>
      </c>
      <c r="K3" s="1" t="s">
        <v>1264</v>
      </c>
      <c r="L3" s="1" t="s">
        <v>1265</v>
      </c>
      <c r="M3" s="1" t="s">
        <v>1266</v>
      </c>
      <c r="N3" s="1" t="s">
        <v>1267</v>
      </c>
    </row>
    <row r="4" spans="1:14" ht="12.75">
      <c r="A4" s="2" t="s">
        <v>0</v>
      </c>
      <c r="B4" s="3" t="s">
        <v>1268</v>
      </c>
      <c r="C4" s="4">
        <v>6377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748</v>
      </c>
      <c r="K4" s="4">
        <v>540</v>
      </c>
      <c r="L4" s="4">
        <v>363</v>
      </c>
      <c r="M4" s="4">
        <v>28</v>
      </c>
      <c r="N4" s="4">
        <v>4698</v>
      </c>
    </row>
    <row r="5" spans="1:14" ht="12.75">
      <c r="A5" s="2" t="s">
        <v>1</v>
      </c>
      <c r="B5" s="3" t="s">
        <v>1269</v>
      </c>
      <c r="C5" s="4">
        <v>23723</v>
      </c>
      <c r="D5" s="4">
        <v>0</v>
      </c>
      <c r="E5" s="4">
        <v>0</v>
      </c>
      <c r="F5" s="4">
        <v>27</v>
      </c>
      <c r="G5" s="4">
        <v>0</v>
      </c>
      <c r="H5" s="4">
        <v>99</v>
      </c>
      <c r="I5" s="4">
        <v>73</v>
      </c>
      <c r="J5" s="4">
        <v>0</v>
      </c>
      <c r="K5" s="4">
        <v>0</v>
      </c>
      <c r="L5" s="4">
        <v>711</v>
      </c>
      <c r="M5" s="4">
        <v>98</v>
      </c>
      <c r="N5" s="4">
        <v>22715</v>
      </c>
    </row>
    <row r="6" spans="1:14" ht="12.75">
      <c r="A6" s="2" t="s">
        <v>2</v>
      </c>
      <c r="B6" s="3" t="s">
        <v>1270</v>
      </c>
      <c r="C6" s="4">
        <v>100938</v>
      </c>
      <c r="D6" s="4">
        <v>2822</v>
      </c>
      <c r="E6" s="4">
        <v>3576</v>
      </c>
      <c r="F6" s="4">
        <v>0</v>
      </c>
      <c r="G6" s="4">
        <v>2088</v>
      </c>
      <c r="H6" s="4">
        <v>0</v>
      </c>
      <c r="I6" s="4">
        <v>0</v>
      </c>
      <c r="J6" s="4">
        <v>0</v>
      </c>
      <c r="K6" s="4">
        <v>1551</v>
      </c>
      <c r="L6" s="4">
        <v>0</v>
      </c>
      <c r="M6" s="4">
        <v>0</v>
      </c>
      <c r="N6" s="4">
        <v>90901</v>
      </c>
    </row>
    <row r="7" spans="1:14" ht="12.75">
      <c r="A7" s="2" t="s">
        <v>3</v>
      </c>
      <c r="B7" s="3" t="s">
        <v>1271</v>
      </c>
      <c r="C7" s="4">
        <v>12471</v>
      </c>
      <c r="D7" s="4">
        <v>240</v>
      </c>
      <c r="E7" s="4">
        <v>270</v>
      </c>
      <c r="F7" s="4">
        <v>0</v>
      </c>
      <c r="G7" s="4">
        <v>170</v>
      </c>
      <c r="H7" s="4">
        <v>0</v>
      </c>
      <c r="I7" s="4">
        <v>0</v>
      </c>
      <c r="J7" s="4">
        <v>0</v>
      </c>
      <c r="K7" s="4">
        <v>120</v>
      </c>
      <c r="L7" s="4">
        <v>518</v>
      </c>
      <c r="M7" s="4">
        <v>0</v>
      </c>
      <c r="N7" s="4">
        <v>11153</v>
      </c>
    </row>
    <row r="8" spans="1:14" ht="12.75">
      <c r="A8" s="2" t="s">
        <v>15</v>
      </c>
      <c r="B8" s="3" t="s">
        <v>1272</v>
      </c>
      <c r="C8" s="4">
        <v>24887</v>
      </c>
      <c r="D8" s="4">
        <v>1236</v>
      </c>
      <c r="E8" s="4">
        <v>1316</v>
      </c>
      <c r="F8" s="4">
        <v>0</v>
      </c>
      <c r="G8" s="4">
        <v>885</v>
      </c>
      <c r="H8" s="4">
        <v>0</v>
      </c>
      <c r="I8" s="4">
        <v>0</v>
      </c>
      <c r="J8" s="4">
        <v>0</v>
      </c>
      <c r="K8" s="4">
        <v>431</v>
      </c>
      <c r="L8" s="4">
        <v>77</v>
      </c>
      <c r="M8" s="4">
        <v>0</v>
      </c>
      <c r="N8" s="4">
        <v>20942</v>
      </c>
    </row>
    <row r="9" spans="1:14" ht="12.75">
      <c r="A9" s="2" t="s">
        <v>17</v>
      </c>
      <c r="B9" s="3" t="s">
        <v>1273</v>
      </c>
      <c r="C9" s="4">
        <v>32817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32817</v>
      </c>
    </row>
    <row r="10" spans="1:14" ht="25.5">
      <c r="A10" s="5" t="s">
        <v>19</v>
      </c>
      <c r="B10" s="6" t="s">
        <v>1274</v>
      </c>
      <c r="C10" s="7">
        <v>201213</v>
      </c>
      <c r="D10" s="7">
        <v>4298</v>
      </c>
      <c r="E10" s="7">
        <v>5162</v>
      </c>
      <c r="F10" s="7">
        <v>27</v>
      </c>
      <c r="G10" s="7">
        <v>3143</v>
      </c>
      <c r="H10" s="7">
        <v>99</v>
      </c>
      <c r="I10" s="7">
        <v>73</v>
      </c>
      <c r="J10" s="7">
        <v>748</v>
      </c>
      <c r="K10" s="7">
        <v>2642</v>
      </c>
      <c r="L10" s="7">
        <v>1669</v>
      </c>
      <c r="M10" s="7">
        <v>126</v>
      </c>
      <c r="N10" s="7">
        <v>183226</v>
      </c>
    </row>
    <row r="11" spans="1:14" ht="12.75">
      <c r="A11" s="2" t="s">
        <v>4</v>
      </c>
      <c r="B11" s="3" t="s">
        <v>1275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ht="25.5">
      <c r="A12" s="2" t="s">
        <v>22</v>
      </c>
      <c r="B12" s="3" t="s">
        <v>1276</v>
      </c>
      <c r="C12" s="4">
        <v>19687</v>
      </c>
      <c r="D12" s="4">
        <v>3957</v>
      </c>
      <c r="E12" s="4">
        <v>6926</v>
      </c>
      <c r="F12" s="4">
        <v>618</v>
      </c>
      <c r="G12" s="4">
        <v>4354</v>
      </c>
      <c r="H12" s="4">
        <v>0</v>
      </c>
      <c r="I12" s="4">
        <v>0</v>
      </c>
      <c r="J12" s="4">
        <v>0</v>
      </c>
      <c r="K12" s="4">
        <v>3832</v>
      </c>
      <c r="L12" s="4">
        <v>0</v>
      </c>
      <c r="M12" s="4">
        <v>0</v>
      </c>
      <c r="N12" s="4">
        <v>0</v>
      </c>
    </row>
    <row r="13" spans="1:14" ht="25.5">
      <c r="A13" s="2" t="s">
        <v>5</v>
      </c>
      <c r="B13" s="3" t="s">
        <v>1277</v>
      </c>
      <c r="C13" s="4">
        <v>19687</v>
      </c>
      <c r="D13" s="4">
        <v>3957</v>
      </c>
      <c r="E13" s="4">
        <v>6926</v>
      </c>
      <c r="F13" s="4">
        <v>618</v>
      </c>
      <c r="G13" s="4">
        <v>4354</v>
      </c>
      <c r="H13" s="4">
        <v>0</v>
      </c>
      <c r="I13" s="4">
        <v>0</v>
      </c>
      <c r="J13" s="4">
        <v>0</v>
      </c>
      <c r="K13" s="4">
        <v>3832</v>
      </c>
      <c r="L13" s="4">
        <v>0</v>
      </c>
      <c r="M13" s="4">
        <v>0</v>
      </c>
      <c r="N13" s="4">
        <v>0</v>
      </c>
    </row>
    <row r="14" spans="1:14" ht="12.75">
      <c r="A14" s="5" t="s">
        <v>25</v>
      </c>
      <c r="B14" s="6" t="s">
        <v>1278</v>
      </c>
      <c r="C14" s="7">
        <v>220900</v>
      </c>
      <c r="D14" s="7">
        <v>8255</v>
      </c>
      <c r="E14" s="7">
        <v>12088</v>
      </c>
      <c r="F14" s="7">
        <v>645</v>
      </c>
      <c r="G14" s="7">
        <v>7497</v>
      </c>
      <c r="H14" s="7">
        <v>99</v>
      </c>
      <c r="I14" s="7">
        <v>73</v>
      </c>
      <c r="J14" s="7">
        <v>748</v>
      </c>
      <c r="K14" s="7">
        <v>6474</v>
      </c>
      <c r="L14" s="7">
        <v>1669</v>
      </c>
      <c r="M14" s="7">
        <v>126</v>
      </c>
      <c r="N14" s="7">
        <v>183226</v>
      </c>
    </row>
    <row r="15" spans="1:14" ht="12.75">
      <c r="A15" s="2" t="s">
        <v>27</v>
      </c>
      <c r="B15" s="3" t="s">
        <v>1279</v>
      </c>
      <c r="C15" s="4">
        <v>38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38</v>
      </c>
      <c r="L15" s="4">
        <v>0</v>
      </c>
      <c r="M15" s="4">
        <v>0</v>
      </c>
      <c r="N15" s="4">
        <v>0</v>
      </c>
    </row>
    <row r="16" spans="1:14" ht="12.75">
      <c r="A16" s="2" t="s">
        <v>29</v>
      </c>
      <c r="B16" s="3" t="s">
        <v>1280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ht="12.75">
      <c r="A17" s="2" t="s">
        <v>31</v>
      </c>
      <c r="B17" s="3" t="s">
        <v>1281</v>
      </c>
      <c r="C17" s="4">
        <v>170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170</v>
      </c>
      <c r="L17" s="4">
        <v>0</v>
      </c>
      <c r="M17" s="4">
        <v>0</v>
      </c>
      <c r="N17" s="4">
        <v>0</v>
      </c>
    </row>
    <row r="18" spans="1:14" ht="12.75">
      <c r="A18" s="2" t="s">
        <v>33</v>
      </c>
      <c r="B18" s="3" t="s">
        <v>1282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ht="25.5">
      <c r="A19" s="2" t="s">
        <v>35</v>
      </c>
      <c r="B19" s="3" t="s">
        <v>1283</v>
      </c>
      <c r="C19" s="4">
        <v>11093</v>
      </c>
      <c r="D19" s="4">
        <v>0</v>
      </c>
      <c r="E19" s="4">
        <v>1117</v>
      </c>
      <c r="F19" s="4">
        <v>0</v>
      </c>
      <c r="G19" s="4">
        <v>3616</v>
      </c>
      <c r="H19" s="4">
        <v>1269</v>
      </c>
      <c r="I19" s="4">
        <v>1867</v>
      </c>
      <c r="J19" s="4">
        <v>0</v>
      </c>
      <c r="K19" s="4">
        <v>3183</v>
      </c>
      <c r="L19" s="4">
        <v>0</v>
      </c>
      <c r="M19" s="4">
        <v>0</v>
      </c>
      <c r="N19" s="4">
        <v>41</v>
      </c>
    </row>
    <row r="20" spans="1:14" ht="12.75">
      <c r="A20" s="2" t="s">
        <v>37</v>
      </c>
      <c r="B20" s="3" t="s">
        <v>1284</v>
      </c>
      <c r="C20" s="4">
        <v>51307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51307</v>
      </c>
    </row>
    <row r="21" spans="1:14" ht="12.75">
      <c r="A21" s="2" t="s">
        <v>39</v>
      </c>
      <c r="B21" s="3" t="s">
        <v>1285</v>
      </c>
      <c r="C21" s="4">
        <v>66976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66976</v>
      </c>
    </row>
    <row r="22" spans="1:14" ht="25.5">
      <c r="A22" s="5" t="s">
        <v>41</v>
      </c>
      <c r="B22" s="6" t="s">
        <v>1286</v>
      </c>
      <c r="C22" s="7">
        <v>129376</v>
      </c>
      <c r="D22" s="7">
        <v>0</v>
      </c>
      <c r="E22" s="7">
        <v>1117</v>
      </c>
      <c r="F22" s="7">
        <v>0</v>
      </c>
      <c r="G22" s="7">
        <v>3616</v>
      </c>
      <c r="H22" s="7">
        <v>1269</v>
      </c>
      <c r="I22" s="7">
        <v>1867</v>
      </c>
      <c r="J22" s="7">
        <v>0</v>
      </c>
      <c r="K22" s="7">
        <v>3183</v>
      </c>
      <c r="L22" s="7">
        <v>0</v>
      </c>
      <c r="M22" s="7">
        <v>0</v>
      </c>
      <c r="N22" s="7">
        <v>118324</v>
      </c>
    </row>
    <row r="23" spans="1:14" ht="12.75">
      <c r="A23" s="5" t="s">
        <v>43</v>
      </c>
      <c r="B23" s="6" t="s">
        <v>1287</v>
      </c>
      <c r="C23" s="7">
        <v>91524</v>
      </c>
      <c r="D23" s="7">
        <v>8255</v>
      </c>
      <c r="E23" s="7">
        <v>10971</v>
      </c>
      <c r="F23" s="7">
        <v>645</v>
      </c>
      <c r="G23" s="7">
        <v>3881</v>
      </c>
      <c r="H23" s="7">
        <v>-1170</v>
      </c>
      <c r="I23" s="7">
        <v>-1794</v>
      </c>
      <c r="J23" s="7">
        <v>748</v>
      </c>
      <c r="K23" s="7">
        <v>3291</v>
      </c>
      <c r="L23" s="7">
        <v>1669</v>
      </c>
      <c r="M23" s="7">
        <v>126</v>
      </c>
      <c r="N23" s="7">
        <v>64902</v>
      </c>
    </row>
    <row r="24" spans="1:14" ht="12.75">
      <c r="A24" s="2" t="s">
        <v>45</v>
      </c>
      <c r="B24" s="3" t="s">
        <v>1288</v>
      </c>
      <c r="C24" s="4">
        <v>8342</v>
      </c>
      <c r="D24" s="4">
        <v>8255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87</v>
      </c>
      <c r="L24" s="4">
        <v>0</v>
      </c>
      <c r="M24" s="4">
        <v>0</v>
      </c>
      <c r="N24" s="4">
        <v>0</v>
      </c>
    </row>
    <row r="25" spans="1:14" ht="12.75">
      <c r="A25" s="2" t="s">
        <v>47</v>
      </c>
      <c r="B25" s="3" t="s">
        <v>1289</v>
      </c>
      <c r="C25" s="4">
        <v>80</v>
      </c>
      <c r="D25" s="4">
        <v>80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</sheetData>
  <sheetProtection/>
  <mergeCells count="3">
    <mergeCell ref="A1:H1"/>
    <mergeCell ref="I1:N1"/>
    <mergeCell ref="A2:H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  <headerFooter alignWithMargins="0">
    <oddHeader>&amp;R11. melléklet a 6/2015.(IV.22.) számú rendelethez</oddHeader>
  </headerFooter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zoomScalePageLayoutView="0" workbookViewId="0" topLeftCell="A1">
      <selection activeCell="A2" sqref="A2:D2"/>
    </sheetView>
  </sheetViews>
  <sheetFormatPr defaultColWidth="8.00390625" defaultRowHeight="12.75"/>
  <cols>
    <col min="1" max="1" width="5.00390625" style="30" customWidth="1"/>
    <col min="2" max="2" width="47.00390625" style="26" customWidth="1"/>
    <col min="3" max="4" width="15.125" style="26" customWidth="1"/>
    <col min="5" max="16384" width="8.00390625" style="26" customWidth="1"/>
  </cols>
  <sheetData>
    <row r="1" spans="1:4" ht="0.75" customHeight="1">
      <c r="A1" s="162"/>
      <c r="B1" s="163"/>
      <c r="C1" s="163"/>
      <c r="D1" s="163"/>
    </row>
    <row r="2" spans="1:8" s="27" customFormat="1" ht="51" customHeight="1">
      <c r="A2" s="165" t="s">
        <v>1312</v>
      </c>
      <c r="B2" s="165"/>
      <c r="C2" s="165"/>
      <c r="D2" s="165"/>
      <c r="E2" s="31"/>
      <c r="F2" s="31"/>
      <c r="G2" s="31"/>
      <c r="H2" s="31"/>
    </row>
    <row r="3" spans="1:8" s="27" customFormat="1" ht="26.25" customHeight="1">
      <c r="A3" s="166" t="s">
        <v>1498</v>
      </c>
      <c r="B3" s="167"/>
      <c r="C3" s="167"/>
      <c r="D3" s="168"/>
      <c r="E3" s="31"/>
      <c r="F3" s="31"/>
      <c r="G3" s="31"/>
      <c r="H3" s="31"/>
    </row>
    <row r="4" spans="1:4" s="28" customFormat="1" ht="48" customHeight="1">
      <c r="A4" s="32" t="s">
        <v>1396</v>
      </c>
      <c r="B4" s="32" t="s">
        <v>1397</v>
      </c>
      <c r="C4" s="32" t="s">
        <v>1398</v>
      </c>
      <c r="D4" s="32" t="s">
        <v>1399</v>
      </c>
    </row>
    <row r="5" spans="1:4" s="28" customFormat="1" ht="13.5" customHeight="1">
      <c r="A5" s="33">
        <v>1</v>
      </c>
      <c r="B5" s="33">
        <v>2</v>
      </c>
      <c r="C5" s="33">
        <v>3</v>
      </c>
      <c r="D5" s="33">
        <v>4</v>
      </c>
    </row>
    <row r="6" spans="1:4" ht="18" customHeight="1">
      <c r="A6" s="34" t="s">
        <v>1297</v>
      </c>
      <c r="B6" s="35" t="s">
        <v>1400</v>
      </c>
      <c r="C6" s="36"/>
      <c r="D6" s="36"/>
    </row>
    <row r="7" spans="1:4" ht="18" customHeight="1">
      <c r="A7" s="34" t="s">
        <v>1298</v>
      </c>
      <c r="B7" s="35" t="s">
        <v>1401</v>
      </c>
      <c r="C7" s="36"/>
      <c r="D7" s="36"/>
    </row>
    <row r="8" spans="1:4" ht="18" customHeight="1">
      <c r="A8" s="34" t="s">
        <v>1299</v>
      </c>
      <c r="B8" s="35" t="s">
        <v>1402</v>
      </c>
      <c r="C8" s="36"/>
      <c r="D8" s="36"/>
    </row>
    <row r="9" spans="1:4" ht="18" customHeight="1">
      <c r="A9" s="34" t="s">
        <v>1300</v>
      </c>
      <c r="B9" s="35" t="s">
        <v>1403</v>
      </c>
      <c r="C9" s="36"/>
      <c r="D9" s="36"/>
    </row>
    <row r="10" spans="1:4" ht="18" customHeight="1">
      <c r="A10" s="34" t="s">
        <v>1301</v>
      </c>
      <c r="B10" s="35" t="s">
        <v>1404</v>
      </c>
      <c r="C10" s="36">
        <v>10123</v>
      </c>
      <c r="D10" s="36">
        <v>4623</v>
      </c>
    </row>
    <row r="11" spans="1:4" ht="18" customHeight="1">
      <c r="A11" s="34" t="s">
        <v>1302</v>
      </c>
      <c r="B11" s="35" t="s">
        <v>1405</v>
      </c>
      <c r="C11" s="36"/>
      <c r="D11" s="36"/>
    </row>
    <row r="12" spans="1:4" ht="18" customHeight="1">
      <c r="A12" s="34" t="s">
        <v>1303</v>
      </c>
      <c r="B12" s="37" t="s">
        <v>1406</v>
      </c>
      <c r="C12" s="36"/>
      <c r="D12" s="36"/>
    </row>
    <row r="13" spans="1:4" ht="18" customHeight="1">
      <c r="A13" s="34" t="s">
        <v>1304</v>
      </c>
      <c r="B13" s="37" t="s">
        <v>1407</v>
      </c>
      <c r="C13" s="36"/>
      <c r="D13" s="36"/>
    </row>
    <row r="14" spans="1:4" ht="18" customHeight="1">
      <c r="A14" s="34" t="s">
        <v>1305</v>
      </c>
      <c r="B14" s="37" t="s">
        <v>1408</v>
      </c>
      <c r="C14" s="36">
        <v>10123</v>
      </c>
      <c r="D14" s="36">
        <v>4623</v>
      </c>
    </row>
    <row r="15" spans="1:4" ht="18" customHeight="1">
      <c r="A15" s="34" t="s">
        <v>1306</v>
      </c>
      <c r="B15" s="37" t="s">
        <v>1409</v>
      </c>
      <c r="C15" s="36"/>
      <c r="D15" s="36"/>
    </row>
    <row r="16" spans="1:4" ht="18" customHeight="1">
      <c r="A16" s="34" t="s">
        <v>1307</v>
      </c>
      <c r="B16" s="37" t="s">
        <v>1410</v>
      </c>
      <c r="C16" s="36"/>
      <c r="D16" s="36"/>
    </row>
    <row r="17" spans="1:4" ht="22.5" customHeight="1">
      <c r="A17" s="34" t="s">
        <v>1411</v>
      </c>
      <c r="B17" s="37" t="s">
        <v>1412</v>
      </c>
      <c r="C17" s="36"/>
      <c r="D17" s="36"/>
    </row>
    <row r="18" spans="1:4" ht="18" customHeight="1">
      <c r="A18" s="34" t="s">
        <v>1413</v>
      </c>
      <c r="B18" s="35" t="s">
        <v>1414</v>
      </c>
      <c r="C18" s="36">
        <v>3286</v>
      </c>
      <c r="D18" s="36">
        <v>386</v>
      </c>
    </row>
    <row r="19" spans="1:4" ht="18" customHeight="1">
      <c r="A19" s="34" t="s">
        <v>1415</v>
      </c>
      <c r="B19" s="35" t="s">
        <v>1416</v>
      </c>
      <c r="C19" s="36"/>
      <c r="D19" s="36"/>
    </row>
    <row r="20" spans="1:4" ht="18" customHeight="1">
      <c r="A20" s="34" t="s">
        <v>1417</v>
      </c>
      <c r="B20" s="35" t="s">
        <v>1418</v>
      </c>
      <c r="C20" s="36"/>
      <c r="D20" s="36"/>
    </row>
    <row r="21" spans="1:4" ht="18" customHeight="1">
      <c r="A21" s="34" t="s">
        <v>1419</v>
      </c>
      <c r="B21" s="35" t="s">
        <v>1420</v>
      </c>
      <c r="C21" s="36"/>
      <c r="D21" s="36"/>
    </row>
    <row r="22" spans="1:4" ht="18" customHeight="1">
      <c r="A22" s="34" t="s">
        <v>1421</v>
      </c>
      <c r="B22" s="35" t="s">
        <v>1422</v>
      </c>
      <c r="C22" s="36"/>
      <c r="D22" s="36"/>
    </row>
    <row r="23" spans="1:4" ht="18" customHeight="1">
      <c r="A23" s="38" t="s">
        <v>1423</v>
      </c>
      <c r="B23" s="39" t="s">
        <v>1424</v>
      </c>
      <c r="C23" s="40">
        <f>SUM(C10+C18)</f>
        <v>13409</v>
      </c>
      <c r="D23" s="40">
        <f>SUM(D10+D18)</f>
        <v>5009</v>
      </c>
    </row>
    <row r="24" spans="1:4" ht="8.25" customHeight="1">
      <c r="A24" s="29"/>
      <c r="B24" s="164"/>
      <c r="C24" s="164"/>
      <c r="D24" s="164"/>
    </row>
  </sheetData>
  <sheetProtection/>
  <mergeCells count="4">
    <mergeCell ref="A1:D1"/>
    <mergeCell ref="B24:D24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
12. melléklet a 6/2015.(IV.22.) számú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6"/>
  <sheetViews>
    <sheetView view="pageBreakPreview" zoomScale="60" zoomScalePageLayoutView="0" workbookViewId="0" topLeftCell="A1">
      <selection activeCell="G1" sqref="G1"/>
    </sheetView>
  </sheetViews>
  <sheetFormatPr defaultColWidth="9.00390625" defaultRowHeight="12.75"/>
  <cols>
    <col min="1" max="1" width="9.125" style="41" customWidth="1"/>
    <col min="2" max="2" width="38.75390625" style="41" customWidth="1"/>
    <col min="3" max="3" width="17.375" style="41" customWidth="1"/>
    <col min="4" max="4" width="14.75390625" style="41" customWidth="1"/>
    <col min="5" max="5" width="13.625" style="41" customWidth="1"/>
    <col min="6" max="6" width="18.125" style="41" customWidth="1"/>
    <col min="7" max="7" width="20.00390625" style="41" customWidth="1"/>
    <col min="8" max="16384" width="9.125" style="41" customWidth="1"/>
  </cols>
  <sheetData>
    <row r="2" spans="1:7" ht="59.25" customHeight="1">
      <c r="A2" s="169" t="s">
        <v>1497</v>
      </c>
      <c r="B2" s="169"/>
      <c r="C2" s="169"/>
      <c r="D2" s="169"/>
      <c r="E2" s="169"/>
      <c r="F2" s="169"/>
      <c r="G2" s="169"/>
    </row>
    <row r="3" spans="1:7" ht="31.5" customHeight="1">
      <c r="A3" s="170" t="s">
        <v>1425</v>
      </c>
      <c r="B3" s="170" t="s">
        <v>1426</v>
      </c>
      <c r="C3" s="172" t="s">
        <v>1427</v>
      </c>
      <c r="D3" s="170" t="s">
        <v>1428</v>
      </c>
      <c r="E3" s="170"/>
      <c r="F3" s="174" t="s">
        <v>1429</v>
      </c>
      <c r="G3" s="170" t="s">
        <v>1430</v>
      </c>
    </row>
    <row r="4" spans="1:7" ht="16.5" customHeight="1">
      <c r="A4" s="171"/>
      <c r="B4" s="171"/>
      <c r="C4" s="173"/>
      <c r="D4" s="42" t="s">
        <v>1431</v>
      </c>
      <c r="E4" s="42" t="s">
        <v>1432</v>
      </c>
      <c r="F4" s="175"/>
      <c r="G4" s="171"/>
    </row>
    <row r="5" spans="1:7" ht="39.75" customHeight="1">
      <c r="A5" s="43" t="s">
        <v>1297</v>
      </c>
      <c r="B5" s="43" t="s">
        <v>1433</v>
      </c>
      <c r="C5" s="44">
        <v>695000</v>
      </c>
      <c r="D5" s="44">
        <v>8540</v>
      </c>
      <c r="E5" s="45">
        <v>1.229</v>
      </c>
      <c r="F5" s="44">
        <v>8540</v>
      </c>
      <c r="G5" s="44">
        <v>8540</v>
      </c>
    </row>
    <row r="6" spans="1:7" ht="42.75" customHeight="1">
      <c r="A6" s="43"/>
      <c r="B6" s="46" t="s">
        <v>892</v>
      </c>
      <c r="C6" s="47"/>
      <c r="D6" s="47">
        <f>SUM(D5:D5)</f>
        <v>8540</v>
      </c>
      <c r="E6" s="48"/>
      <c r="F6" s="47">
        <f>SUM(F5:F5)</f>
        <v>8540</v>
      </c>
      <c r="G6" s="47">
        <f>SUM(G5:G5)</f>
        <v>8540</v>
      </c>
    </row>
  </sheetData>
  <sheetProtection/>
  <mergeCells count="7">
    <mergeCell ref="A2:G2"/>
    <mergeCell ref="A3:A4"/>
    <mergeCell ref="B3:B4"/>
    <mergeCell ref="C3:C4"/>
    <mergeCell ref="D3:E3"/>
    <mergeCell ref="F3:F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&amp;R13. melléklet a 6/2015.(IV.22.) számú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60" workbookViewId="0" topLeftCell="A1">
      <selection activeCell="M5" sqref="M5"/>
    </sheetView>
  </sheetViews>
  <sheetFormatPr defaultColWidth="9.00390625" defaultRowHeight="12.75"/>
  <cols>
    <col min="1" max="1" width="4.75390625" style="64" customWidth="1"/>
    <col min="2" max="2" width="33.75390625" style="64" customWidth="1"/>
    <col min="3" max="8" width="11.875" style="64" customWidth="1"/>
    <col min="9" max="9" width="13.00390625" style="64" customWidth="1"/>
    <col min="10" max="16384" width="9.125" style="64" customWidth="1"/>
  </cols>
  <sheetData>
    <row r="1" spans="1:9" ht="18" customHeight="1">
      <c r="A1" s="186" t="s">
        <v>1312</v>
      </c>
      <c r="B1" s="187"/>
      <c r="C1" s="187"/>
      <c r="D1" s="187"/>
      <c r="E1" s="187"/>
      <c r="F1" s="187"/>
      <c r="G1" s="187"/>
      <c r="H1" s="187"/>
      <c r="I1" s="187"/>
    </row>
    <row r="2" spans="1:9" ht="34.5" customHeight="1">
      <c r="A2" s="188" t="s">
        <v>1496</v>
      </c>
      <c r="B2" s="189"/>
      <c r="C2" s="189"/>
      <c r="D2" s="189"/>
      <c r="E2" s="189"/>
      <c r="F2" s="189"/>
      <c r="G2" s="189"/>
      <c r="H2" s="189"/>
      <c r="I2" s="189"/>
    </row>
    <row r="3" spans="8:9" ht="14.25" thickBot="1">
      <c r="H3" s="190" t="s">
        <v>1470</v>
      </c>
      <c r="I3" s="190"/>
    </row>
    <row r="4" spans="1:9" ht="13.5" thickBot="1">
      <c r="A4" s="191" t="s">
        <v>1396</v>
      </c>
      <c r="B4" s="193" t="s">
        <v>1471</v>
      </c>
      <c r="C4" s="195" t="s">
        <v>1472</v>
      </c>
      <c r="D4" s="197" t="s">
        <v>1473</v>
      </c>
      <c r="E4" s="198"/>
      <c r="F4" s="198"/>
      <c r="G4" s="198"/>
      <c r="H4" s="198"/>
      <c r="I4" s="199" t="s">
        <v>1474</v>
      </c>
    </row>
    <row r="5" spans="1:9" s="67" customFormat="1" ht="42" customHeight="1" thickBot="1">
      <c r="A5" s="192"/>
      <c r="B5" s="194"/>
      <c r="C5" s="196"/>
      <c r="D5" s="65" t="s">
        <v>1475</v>
      </c>
      <c r="E5" s="65" t="s">
        <v>1476</v>
      </c>
      <c r="F5" s="65" t="s">
        <v>1477</v>
      </c>
      <c r="G5" s="66" t="s">
        <v>1478</v>
      </c>
      <c r="H5" s="66" t="s">
        <v>1479</v>
      </c>
      <c r="I5" s="200"/>
    </row>
    <row r="6" spans="1:9" s="67" customFormat="1" ht="12" customHeight="1" thickBot="1">
      <c r="A6" s="68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 t="s">
        <v>1480</v>
      </c>
      <c r="I6" s="70" t="s">
        <v>1481</v>
      </c>
    </row>
    <row r="7" spans="1:9" s="67" customFormat="1" ht="18" customHeight="1">
      <c r="A7" s="176" t="s">
        <v>1482</v>
      </c>
      <c r="B7" s="177"/>
      <c r="C7" s="177"/>
      <c r="D7" s="177"/>
      <c r="E7" s="177"/>
      <c r="F7" s="177"/>
      <c r="G7" s="177"/>
      <c r="H7" s="177"/>
      <c r="I7" s="178"/>
    </row>
    <row r="8" spans="1:9" ht="15.75" customHeight="1">
      <c r="A8" s="71" t="s">
        <v>1297</v>
      </c>
      <c r="B8" s="72" t="s">
        <v>1483</v>
      </c>
      <c r="C8" s="73"/>
      <c r="D8" s="74"/>
      <c r="E8" s="74"/>
      <c r="F8" s="74"/>
      <c r="G8" s="75"/>
      <c r="H8" s="76">
        <f aca="true" t="shared" si="0" ref="H8:H14">SUM(D8:G8)</f>
        <v>0</v>
      </c>
      <c r="I8" s="77">
        <f aca="true" t="shared" si="1" ref="I8:I14">C8+H8</f>
        <v>0</v>
      </c>
    </row>
    <row r="9" spans="1:9" ht="22.5">
      <c r="A9" s="71" t="s">
        <v>1298</v>
      </c>
      <c r="B9" s="72" t="s">
        <v>1484</v>
      </c>
      <c r="C9" s="73"/>
      <c r="D9" s="74"/>
      <c r="E9" s="74"/>
      <c r="F9" s="74"/>
      <c r="G9" s="75"/>
      <c r="H9" s="76">
        <f t="shared" si="0"/>
        <v>0</v>
      </c>
      <c r="I9" s="77">
        <f t="shared" si="1"/>
        <v>0</v>
      </c>
    </row>
    <row r="10" spans="1:9" ht="22.5">
      <c r="A10" s="71" t="s">
        <v>1299</v>
      </c>
      <c r="B10" s="72" t="s">
        <v>1485</v>
      </c>
      <c r="C10" s="73"/>
      <c r="D10" s="74"/>
      <c r="E10" s="74"/>
      <c r="F10" s="74"/>
      <c r="G10" s="75"/>
      <c r="H10" s="76">
        <f t="shared" si="0"/>
        <v>0</v>
      </c>
      <c r="I10" s="77">
        <f t="shared" si="1"/>
        <v>0</v>
      </c>
    </row>
    <row r="11" spans="1:9" ht="15.75" customHeight="1">
      <c r="A11" s="71" t="s">
        <v>1300</v>
      </c>
      <c r="B11" s="72" t="s">
        <v>1486</v>
      </c>
      <c r="C11" s="73"/>
      <c r="D11" s="74"/>
      <c r="E11" s="74"/>
      <c r="F11" s="74"/>
      <c r="G11" s="75"/>
      <c r="H11" s="76">
        <f t="shared" si="0"/>
        <v>0</v>
      </c>
      <c r="I11" s="77">
        <f t="shared" si="1"/>
        <v>0</v>
      </c>
    </row>
    <row r="12" spans="1:9" ht="22.5">
      <c r="A12" s="71" t="s">
        <v>1301</v>
      </c>
      <c r="B12" s="72" t="s">
        <v>1487</v>
      </c>
      <c r="C12" s="73"/>
      <c r="D12" s="74"/>
      <c r="E12" s="74"/>
      <c r="F12" s="74"/>
      <c r="G12" s="75"/>
      <c r="H12" s="76">
        <f t="shared" si="0"/>
        <v>0</v>
      </c>
      <c r="I12" s="77">
        <f t="shared" si="1"/>
        <v>0</v>
      </c>
    </row>
    <row r="13" spans="1:9" ht="15.75" customHeight="1">
      <c r="A13" s="78" t="s">
        <v>1302</v>
      </c>
      <c r="B13" s="79" t="s">
        <v>1488</v>
      </c>
      <c r="C13" s="80">
        <v>46</v>
      </c>
      <c r="D13" s="81"/>
      <c r="E13" s="81"/>
      <c r="F13" s="81"/>
      <c r="G13" s="82"/>
      <c r="H13" s="76">
        <f t="shared" si="0"/>
        <v>0</v>
      </c>
      <c r="I13" s="77">
        <f t="shared" si="1"/>
        <v>46</v>
      </c>
    </row>
    <row r="14" spans="1:9" ht="15.75" customHeight="1" thickBot="1">
      <c r="A14" s="83" t="s">
        <v>1303</v>
      </c>
      <c r="B14" s="84" t="s">
        <v>1489</v>
      </c>
      <c r="C14" s="85">
        <v>11729</v>
      </c>
      <c r="D14" s="86"/>
      <c r="E14" s="86"/>
      <c r="F14" s="86"/>
      <c r="G14" s="87"/>
      <c r="H14" s="76">
        <f t="shared" si="0"/>
        <v>0</v>
      </c>
      <c r="I14" s="77">
        <f t="shared" si="1"/>
        <v>11729</v>
      </c>
    </row>
    <row r="15" spans="1:9" s="91" customFormat="1" ht="18" customHeight="1" thickBot="1">
      <c r="A15" s="179" t="s">
        <v>1490</v>
      </c>
      <c r="B15" s="180"/>
      <c r="C15" s="88">
        <f aca="true" t="shared" si="2" ref="C15:I15">SUM(C8:C14)</f>
        <v>11775</v>
      </c>
      <c r="D15" s="88">
        <f>SUM(D8:D14)</f>
        <v>0</v>
      </c>
      <c r="E15" s="88">
        <f t="shared" si="2"/>
        <v>0</v>
      </c>
      <c r="F15" s="88">
        <f t="shared" si="2"/>
        <v>0</v>
      </c>
      <c r="G15" s="89">
        <f t="shared" si="2"/>
        <v>0</v>
      </c>
      <c r="H15" s="89">
        <f t="shared" si="2"/>
        <v>0</v>
      </c>
      <c r="I15" s="90">
        <f t="shared" si="2"/>
        <v>11775</v>
      </c>
    </row>
    <row r="16" spans="1:9" s="92" customFormat="1" ht="18" customHeight="1">
      <c r="A16" s="181" t="s">
        <v>1491</v>
      </c>
      <c r="B16" s="182"/>
      <c r="C16" s="182"/>
      <c r="D16" s="182"/>
      <c r="E16" s="182"/>
      <c r="F16" s="182"/>
      <c r="G16" s="182"/>
      <c r="H16" s="182"/>
      <c r="I16" s="183"/>
    </row>
    <row r="17" spans="1:9" s="92" customFormat="1" ht="12.75">
      <c r="A17" s="71" t="s">
        <v>1297</v>
      </c>
      <c r="B17" s="72" t="s">
        <v>1492</v>
      </c>
      <c r="C17" s="73"/>
      <c r="D17" s="74"/>
      <c r="E17" s="74"/>
      <c r="F17" s="74"/>
      <c r="G17" s="75"/>
      <c r="H17" s="76">
        <f>SUM(D17:G17)</f>
        <v>0</v>
      </c>
      <c r="I17" s="77">
        <f>C17+H17</f>
        <v>0</v>
      </c>
    </row>
    <row r="18" spans="1:9" ht="13.5" thickBot="1">
      <c r="A18" s="83" t="s">
        <v>1298</v>
      </c>
      <c r="B18" s="84" t="s">
        <v>1493</v>
      </c>
      <c r="C18" s="85"/>
      <c r="D18" s="86"/>
      <c r="E18" s="86"/>
      <c r="F18" s="86"/>
      <c r="G18" s="87"/>
      <c r="H18" s="76">
        <f>SUM(D18:G18)</f>
        <v>0</v>
      </c>
      <c r="I18" s="93">
        <f>C18+H18</f>
        <v>0</v>
      </c>
    </row>
    <row r="19" spans="1:9" ht="15.75" customHeight="1" thickBot="1">
      <c r="A19" s="179" t="s">
        <v>1494</v>
      </c>
      <c r="B19" s="180"/>
      <c r="C19" s="88">
        <f aca="true" t="shared" si="3" ref="C19:I19">SUM(C17:C18)</f>
        <v>0</v>
      </c>
      <c r="D19" s="88">
        <f t="shared" si="3"/>
        <v>0</v>
      </c>
      <c r="E19" s="88">
        <f t="shared" si="3"/>
        <v>0</v>
      </c>
      <c r="F19" s="88">
        <f t="shared" si="3"/>
        <v>0</v>
      </c>
      <c r="G19" s="89">
        <f t="shared" si="3"/>
        <v>0</v>
      </c>
      <c r="H19" s="89">
        <f t="shared" si="3"/>
        <v>0</v>
      </c>
      <c r="I19" s="90">
        <f t="shared" si="3"/>
        <v>0</v>
      </c>
    </row>
    <row r="20" spans="1:9" ht="18" customHeight="1" thickBot="1">
      <c r="A20" s="184" t="s">
        <v>1495</v>
      </c>
      <c r="B20" s="185"/>
      <c r="C20" s="94">
        <f aca="true" t="shared" si="4" ref="C20:I20">C15+C19</f>
        <v>11775</v>
      </c>
      <c r="D20" s="94">
        <f t="shared" si="4"/>
        <v>0</v>
      </c>
      <c r="E20" s="94">
        <f t="shared" si="4"/>
        <v>0</v>
      </c>
      <c r="F20" s="94">
        <f t="shared" si="4"/>
        <v>0</v>
      </c>
      <c r="G20" s="94">
        <f t="shared" si="4"/>
        <v>0</v>
      </c>
      <c r="H20" s="94">
        <f t="shared" si="4"/>
        <v>0</v>
      </c>
      <c r="I20" s="90">
        <f t="shared" si="4"/>
        <v>11775</v>
      </c>
    </row>
  </sheetData>
  <sheetProtection/>
  <mergeCells count="13">
    <mergeCell ref="C4:C5"/>
    <mergeCell ref="D4:H4"/>
    <mergeCell ref="I4:I5"/>
    <mergeCell ref="A7:I7"/>
    <mergeCell ref="A15:B15"/>
    <mergeCell ref="A16:I16"/>
    <mergeCell ref="A19:B19"/>
    <mergeCell ref="A20:B20"/>
    <mergeCell ref="A1:I1"/>
    <mergeCell ref="A2:I2"/>
    <mergeCell ref="H3:I3"/>
    <mergeCell ref="A4:A5"/>
    <mergeCell ref="B4:B5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14. melléklet a 6/2015.(IV.22.) számú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6"/>
  <sheetViews>
    <sheetView view="pageBreakPreview" zoomScale="60" zoomScalePageLayoutView="0" workbookViewId="0" topLeftCell="A1">
      <pane ySplit="5" topLeftCell="A129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11" width="12.75390625" style="0" customWidth="1"/>
  </cols>
  <sheetData>
    <row r="1" spans="1:11" ht="25.5" customHeight="1">
      <c r="A1" s="139" t="s">
        <v>1312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1" customHeight="1">
      <c r="A2" s="138" t="s">
        <v>1293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1" customHeight="1">
      <c r="A3" s="10"/>
      <c r="B3" s="11"/>
      <c r="C3" s="137" t="s">
        <v>892</v>
      </c>
      <c r="D3" s="137"/>
      <c r="E3" s="137"/>
      <c r="F3" s="137" t="s">
        <v>1290</v>
      </c>
      <c r="G3" s="137"/>
      <c r="H3" s="137"/>
      <c r="I3" s="137" t="s">
        <v>1291</v>
      </c>
      <c r="J3" s="137"/>
      <c r="K3" s="137"/>
    </row>
    <row r="4" spans="1:11" ht="33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0" t="s">
        <v>10</v>
      </c>
    </row>
    <row r="5" spans="1:11" ht="15">
      <c r="A5" s="10">
        <v>2</v>
      </c>
      <c r="B5" s="10">
        <v>3</v>
      </c>
      <c r="C5" s="10">
        <v>4</v>
      </c>
      <c r="D5" s="10">
        <v>5</v>
      </c>
      <c r="E5" s="10">
        <v>10</v>
      </c>
      <c r="F5" s="10">
        <v>4</v>
      </c>
      <c r="G5" s="10">
        <v>5</v>
      </c>
      <c r="H5" s="10">
        <v>10</v>
      </c>
      <c r="I5" s="10">
        <v>4</v>
      </c>
      <c r="J5" s="10">
        <v>5</v>
      </c>
      <c r="K5" s="10">
        <v>10</v>
      </c>
    </row>
    <row r="6" spans="1:11" ht="12.75">
      <c r="A6" s="2" t="s">
        <v>0</v>
      </c>
      <c r="B6" s="3" t="s">
        <v>11</v>
      </c>
      <c r="C6" s="4">
        <v>76898</v>
      </c>
      <c r="D6" s="4">
        <v>87983</v>
      </c>
      <c r="E6" s="4">
        <v>87892</v>
      </c>
      <c r="F6" s="8">
        <v>52833</v>
      </c>
      <c r="G6" s="8">
        <v>62332</v>
      </c>
      <c r="H6" s="8">
        <v>62332</v>
      </c>
      <c r="I6" s="8">
        <v>24065</v>
      </c>
      <c r="J6" s="8">
        <v>25651</v>
      </c>
      <c r="K6" s="8">
        <v>25560</v>
      </c>
    </row>
    <row r="7" spans="1:11" ht="12.75">
      <c r="A7" s="2" t="s">
        <v>1</v>
      </c>
      <c r="B7" s="3" t="s">
        <v>12</v>
      </c>
      <c r="C7" s="4">
        <v>2533</v>
      </c>
      <c r="D7" s="4">
        <v>3193</v>
      </c>
      <c r="E7" s="4">
        <v>2980</v>
      </c>
      <c r="F7" s="8">
        <v>1433</v>
      </c>
      <c r="G7" s="8">
        <v>1433</v>
      </c>
      <c r="H7" s="8">
        <v>1220</v>
      </c>
      <c r="I7" s="8">
        <v>1100</v>
      </c>
      <c r="J7" s="8">
        <v>1760</v>
      </c>
      <c r="K7" s="8">
        <v>1760</v>
      </c>
    </row>
    <row r="8" spans="1:11" ht="12.75">
      <c r="A8" s="2" t="s">
        <v>2</v>
      </c>
      <c r="B8" s="3" t="s">
        <v>13</v>
      </c>
      <c r="C8" s="4">
        <v>0</v>
      </c>
      <c r="D8" s="4">
        <v>0</v>
      </c>
      <c r="E8" s="4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12.75">
      <c r="A9" s="2" t="s">
        <v>3</v>
      </c>
      <c r="B9" s="3" t="s">
        <v>14</v>
      </c>
      <c r="C9" s="4">
        <v>0</v>
      </c>
      <c r="D9" s="4">
        <v>0</v>
      </c>
      <c r="E9" s="4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2.75">
      <c r="A10" s="2" t="s">
        <v>15</v>
      </c>
      <c r="B10" s="3" t="s">
        <v>16</v>
      </c>
      <c r="C10" s="4">
        <v>0</v>
      </c>
      <c r="D10" s="4">
        <v>1015</v>
      </c>
      <c r="E10" s="4">
        <v>1015</v>
      </c>
      <c r="F10" s="8">
        <v>0</v>
      </c>
      <c r="G10" s="8">
        <v>1015</v>
      </c>
      <c r="H10" s="8">
        <v>1015</v>
      </c>
      <c r="I10" s="8">
        <v>0</v>
      </c>
      <c r="J10" s="8">
        <v>0</v>
      </c>
      <c r="K10" s="8">
        <v>0</v>
      </c>
    </row>
    <row r="11" spans="1:11" ht="12.75">
      <c r="A11" s="2" t="s">
        <v>17</v>
      </c>
      <c r="B11" s="3" t="s">
        <v>18</v>
      </c>
      <c r="C11" s="4">
        <v>0</v>
      </c>
      <c r="D11" s="4">
        <v>0</v>
      </c>
      <c r="E11" s="4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2.75">
      <c r="A12" s="2" t="s">
        <v>19</v>
      </c>
      <c r="B12" s="3" t="s">
        <v>20</v>
      </c>
      <c r="C12" s="4">
        <v>3047</v>
      </c>
      <c r="D12" s="4">
        <v>3007</v>
      </c>
      <c r="E12" s="4">
        <v>2960</v>
      </c>
      <c r="F12" s="8">
        <v>1577</v>
      </c>
      <c r="G12" s="8">
        <v>1577</v>
      </c>
      <c r="H12" s="8">
        <v>1531</v>
      </c>
      <c r="I12" s="8">
        <v>1470</v>
      </c>
      <c r="J12" s="8">
        <v>1430</v>
      </c>
      <c r="K12" s="8">
        <v>1429</v>
      </c>
    </row>
    <row r="13" spans="1:11" ht="12.75">
      <c r="A13" s="2" t="s">
        <v>4</v>
      </c>
      <c r="B13" s="3" t="s">
        <v>21</v>
      </c>
      <c r="C13" s="4">
        <v>0</v>
      </c>
      <c r="D13" s="4">
        <v>0</v>
      </c>
      <c r="E13" s="4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2.75">
      <c r="A14" s="2" t="s">
        <v>22</v>
      </c>
      <c r="B14" s="3" t="s">
        <v>23</v>
      </c>
      <c r="C14" s="4">
        <v>562</v>
      </c>
      <c r="D14" s="4">
        <v>602</v>
      </c>
      <c r="E14" s="4">
        <v>602</v>
      </c>
      <c r="F14" s="8">
        <v>0</v>
      </c>
      <c r="G14" s="8">
        <v>0</v>
      </c>
      <c r="H14" s="8">
        <v>0</v>
      </c>
      <c r="I14" s="8">
        <v>562</v>
      </c>
      <c r="J14" s="8">
        <v>602</v>
      </c>
      <c r="K14" s="8">
        <v>602</v>
      </c>
    </row>
    <row r="15" spans="1:11" ht="12.75">
      <c r="A15" s="2" t="s">
        <v>5</v>
      </c>
      <c r="B15" s="3" t="s">
        <v>24</v>
      </c>
      <c r="C15" s="4">
        <v>450</v>
      </c>
      <c r="D15" s="4">
        <v>0</v>
      </c>
      <c r="E15" s="4">
        <v>0</v>
      </c>
      <c r="F15" s="8">
        <v>0</v>
      </c>
      <c r="G15" s="8">
        <v>0</v>
      </c>
      <c r="H15" s="8">
        <v>0</v>
      </c>
      <c r="I15" s="8">
        <v>450</v>
      </c>
      <c r="J15" s="8">
        <v>0</v>
      </c>
      <c r="K15" s="8">
        <v>0</v>
      </c>
    </row>
    <row r="16" spans="1:11" ht="12.75">
      <c r="A16" s="2" t="s">
        <v>25</v>
      </c>
      <c r="B16" s="3" t="s">
        <v>26</v>
      </c>
      <c r="C16" s="4">
        <v>0</v>
      </c>
      <c r="D16" s="4">
        <v>0</v>
      </c>
      <c r="E16" s="4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2.75">
      <c r="A17" s="2" t="s">
        <v>27</v>
      </c>
      <c r="B17" s="3" t="s">
        <v>28</v>
      </c>
      <c r="C17" s="4">
        <v>0</v>
      </c>
      <c r="D17" s="4">
        <v>0</v>
      </c>
      <c r="E17" s="4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2.75">
      <c r="A18" s="2" t="s">
        <v>29</v>
      </c>
      <c r="B18" s="3" t="s">
        <v>30</v>
      </c>
      <c r="C18" s="4">
        <v>0</v>
      </c>
      <c r="D18" s="4">
        <v>1206</v>
      </c>
      <c r="E18" s="4">
        <v>1206</v>
      </c>
      <c r="F18" s="8">
        <v>0</v>
      </c>
      <c r="G18" s="8">
        <v>926</v>
      </c>
      <c r="H18" s="8">
        <v>926</v>
      </c>
      <c r="I18" s="8">
        <v>0</v>
      </c>
      <c r="J18" s="8">
        <v>280</v>
      </c>
      <c r="K18" s="8">
        <v>280</v>
      </c>
    </row>
    <row r="19" spans="1:11" ht="12.75">
      <c r="A19" s="2" t="s">
        <v>31</v>
      </c>
      <c r="B19" s="3" t="s">
        <v>32</v>
      </c>
      <c r="C19" s="4">
        <v>0</v>
      </c>
      <c r="D19" s="4">
        <v>0</v>
      </c>
      <c r="E19" s="4">
        <v>163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163</v>
      </c>
    </row>
    <row r="20" spans="1:11" ht="12.75">
      <c r="A20" s="5" t="s">
        <v>33</v>
      </c>
      <c r="B20" s="6" t="s">
        <v>34</v>
      </c>
      <c r="C20" s="7">
        <v>83490</v>
      </c>
      <c r="D20" s="7">
        <v>97006</v>
      </c>
      <c r="E20" s="7">
        <v>96655</v>
      </c>
      <c r="F20" s="9">
        <v>55843</v>
      </c>
      <c r="G20" s="9">
        <v>67283</v>
      </c>
      <c r="H20" s="9">
        <v>67024</v>
      </c>
      <c r="I20" s="9">
        <v>27647</v>
      </c>
      <c r="J20" s="9">
        <v>29723</v>
      </c>
      <c r="K20" s="9">
        <v>29631</v>
      </c>
    </row>
    <row r="21" spans="1:11" ht="12.75">
      <c r="A21" s="2" t="s">
        <v>35</v>
      </c>
      <c r="B21" s="3" t="s">
        <v>36</v>
      </c>
      <c r="C21" s="4">
        <v>1114</v>
      </c>
      <c r="D21" s="4">
        <v>1256</v>
      </c>
      <c r="E21" s="4">
        <v>1256</v>
      </c>
      <c r="F21" s="8">
        <v>1114</v>
      </c>
      <c r="G21" s="8">
        <v>1256</v>
      </c>
      <c r="H21" s="8">
        <v>1256</v>
      </c>
      <c r="I21" s="8">
        <v>0</v>
      </c>
      <c r="J21" s="8">
        <v>0</v>
      </c>
      <c r="K21" s="8">
        <v>0</v>
      </c>
    </row>
    <row r="22" spans="1:11" ht="25.5">
      <c r="A22" s="2" t="s">
        <v>37</v>
      </c>
      <c r="B22" s="3" t="s">
        <v>38</v>
      </c>
      <c r="C22" s="4">
        <v>0</v>
      </c>
      <c r="D22" s="4">
        <v>850</v>
      </c>
      <c r="E22" s="4">
        <v>850</v>
      </c>
      <c r="F22" s="8">
        <v>0</v>
      </c>
      <c r="G22" s="8">
        <v>0</v>
      </c>
      <c r="H22" s="8">
        <v>0</v>
      </c>
      <c r="I22" s="8">
        <v>0</v>
      </c>
      <c r="J22" s="8">
        <v>850</v>
      </c>
      <c r="K22" s="8">
        <v>850</v>
      </c>
    </row>
    <row r="23" spans="1:11" ht="12.75">
      <c r="A23" s="2" t="s">
        <v>39</v>
      </c>
      <c r="B23" s="3" t="s">
        <v>40</v>
      </c>
      <c r="C23" s="4">
        <v>2412</v>
      </c>
      <c r="D23" s="4">
        <v>5546</v>
      </c>
      <c r="E23" s="4">
        <v>5539</v>
      </c>
      <c r="F23" s="8">
        <v>1527</v>
      </c>
      <c r="G23" s="8">
        <v>3217</v>
      </c>
      <c r="H23" s="8">
        <v>3217</v>
      </c>
      <c r="I23" s="8">
        <v>885</v>
      </c>
      <c r="J23" s="8">
        <v>2329</v>
      </c>
      <c r="K23" s="8">
        <v>2322</v>
      </c>
    </row>
    <row r="24" spans="1:11" ht="12.75">
      <c r="A24" s="5" t="s">
        <v>41</v>
      </c>
      <c r="B24" s="6" t="s">
        <v>42</v>
      </c>
      <c r="C24" s="7">
        <v>3526</v>
      </c>
      <c r="D24" s="7">
        <v>7652</v>
      </c>
      <c r="E24" s="7">
        <v>7645</v>
      </c>
      <c r="F24" s="9">
        <v>2641</v>
      </c>
      <c r="G24" s="9">
        <v>4473</v>
      </c>
      <c r="H24" s="9">
        <v>4473</v>
      </c>
      <c r="I24" s="9">
        <v>885</v>
      </c>
      <c r="J24" s="9">
        <v>3179</v>
      </c>
      <c r="K24" s="9">
        <v>3172</v>
      </c>
    </row>
    <row r="25" spans="1:11" ht="12.75">
      <c r="A25" s="5" t="s">
        <v>43</v>
      </c>
      <c r="B25" s="6" t="s">
        <v>44</v>
      </c>
      <c r="C25" s="7">
        <v>87016</v>
      </c>
      <c r="D25" s="7">
        <v>104658</v>
      </c>
      <c r="E25" s="7">
        <v>104300</v>
      </c>
      <c r="F25" s="9">
        <v>58484</v>
      </c>
      <c r="G25" s="9">
        <v>71756</v>
      </c>
      <c r="H25" s="9">
        <v>71497</v>
      </c>
      <c r="I25" s="9">
        <v>28532</v>
      </c>
      <c r="J25" s="9">
        <v>32902</v>
      </c>
      <c r="K25" s="9">
        <v>32803</v>
      </c>
    </row>
    <row r="26" spans="1:11" ht="25.5">
      <c r="A26" s="5" t="s">
        <v>45</v>
      </c>
      <c r="B26" s="6" t="s">
        <v>46</v>
      </c>
      <c r="C26" s="7">
        <v>19051</v>
      </c>
      <c r="D26" s="7">
        <v>21771</v>
      </c>
      <c r="E26" s="7">
        <v>21610</v>
      </c>
      <c r="F26" s="9">
        <v>11408</v>
      </c>
      <c r="G26" s="9">
        <v>13245</v>
      </c>
      <c r="H26" s="9">
        <v>13085</v>
      </c>
      <c r="I26" s="9">
        <v>7643</v>
      </c>
      <c r="J26" s="9">
        <v>8526</v>
      </c>
      <c r="K26" s="9">
        <v>8525</v>
      </c>
    </row>
    <row r="27" spans="1:11" ht="12.75">
      <c r="A27" s="2" t="s">
        <v>47</v>
      </c>
      <c r="B27" s="3" t="s">
        <v>48</v>
      </c>
      <c r="C27" s="4">
        <v>0</v>
      </c>
      <c r="D27" s="4">
        <v>0</v>
      </c>
      <c r="E27" s="4">
        <v>20077</v>
      </c>
      <c r="F27" s="8">
        <v>0</v>
      </c>
      <c r="G27" s="8">
        <v>0</v>
      </c>
      <c r="H27" s="8">
        <v>12134</v>
      </c>
      <c r="I27" s="8">
        <v>0</v>
      </c>
      <c r="J27" s="8">
        <v>0</v>
      </c>
      <c r="K27" s="8">
        <v>7943</v>
      </c>
    </row>
    <row r="28" spans="1:11" ht="12.75">
      <c r="A28" s="2" t="s">
        <v>49</v>
      </c>
      <c r="B28" s="3" t="s">
        <v>50</v>
      </c>
      <c r="C28" s="4">
        <v>0</v>
      </c>
      <c r="D28" s="4">
        <v>0</v>
      </c>
      <c r="E28" s="4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2.75">
      <c r="A29" s="2" t="s">
        <v>51</v>
      </c>
      <c r="B29" s="3" t="s">
        <v>52</v>
      </c>
      <c r="C29" s="4">
        <v>0</v>
      </c>
      <c r="D29" s="4">
        <v>0</v>
      </c>
      <c r="E29" s="4">
        <v>550</v>
      </c>
      <c r="F29" s="8">
        <v>0</v>
      </c>
      <c r="G29" s="8">
        <v>0</v>
      </c>
      <c r="H29" s="8">
        <v>345</v>
      </c>
      <c r="I29" s="8">
        <v>0</v>
      </c>
      <c r="J29" s="8">
        <v>0</v>
      </c>
      <c r="K29" s="8">
        <v>205</v>
      </c>
    </row>
    <row r="30" spans="1:11" ht="12.75">
      <c r="A30" s="2" t="s">
        <v>53</v>
      </c>
      <c r="B30" s="3" t="s">
        <v>54</v>
      </c>
      <c r="C30" s="4">
        <v>0</v>
      </c>
      <c r="D30" s="4">
        <v>0</v>
      </c>
      <c r="E30" s="4">
        <v>454</v>
      </c>
      <c r="F30" s="8">
        <v>0</v>
      </c>
      <c r="G30" s="8">
        <v>0</v>
      </c>
      <c r="H30" s="8">
        <v>267</v>
      </c>
      <c r="I30" s="8">
        <v>0</v>
      </c>
      <c r="J30" s="8">
        <v>0</v>
      </c>
      <c r="K30" s="8">
        <v>187</v>
      </c>
    </row>
    <row r="31" spans="1:11" ht="12.75">
      <c r="A31" s="2" t="s">
        <v>55</v>
      </c>
      <c r="B31" s="3" t="s">
        <v>56</v>
      </c>
      <c r="C31" s="4">
        <v>0</v>
      </c>
      <c r="D31" s="4">
        <v>0</v>
      </c>
      <c r="E31" s="4">
        <v>53</v>
      </c>
      <c r="F31" s="8">
        <v>0</v>
      </c>
      <c r="G31" s="8">
        <v>0</v>
      </c>
      <c r="H31" s="8">
        <v>53</v>
      </c>
      <c r="I31" s="8">
        <v>0</v>
      </c>
      <c r="J31" s="8">
        <v>0</v>
      </c>
      <c r="K31" s="8">
        <v>0</v>
      </c>
    </row>
    <row r="32" spans="1:11" ht="25.5">
      <c r="A32" s="2" t="s">
        <v>57</v>
      </c>
      <c r="B32" s="3" t="s">
        <v>58</v>
      </c>
      <c r="C32" s="4">
        <v>0</v>
      </c>
      <c r="D32" s="4">
        <v>0</v>
      </c>
      <c r="E32" s="4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2.75">
      <c r="A33" s="2" t="s">
        <v>59</v>
      </c>
      <c r="B33" s="3" t="s">
        <v>60</v>
      </c>
      <c r="C33" s="4">
        <v>0</v>
      </c>
      <c r="D33" s="4">
        <v>0</v>
      </c>
      <c r="E33" s="4">
        <v>476</v>
      </c>
      <c r="F33" s="8">
        <v>0</v>
      </c>
      <c r="G33" s="8">
        <v>0</v>
      </c>
      <c r="H33" s="8">
        <v>286</v>
      </c>
      <c r="I33" s="8">
        <v>0</v>
      </c>
      <c r="J33" s="8">
        <v>0</v>
      </c>
      <c r="K33" s="8">
        <v>190</v>
      </c>
    </row>
    <row r="34" spans="1:11" ht="12.75">
      <c r="A34" s="2" t="s">
        <v>61</v>
      </c>
      <c r="B34" s="3" t="s">
        <v>62</v>
      </c>
      <c r="C34" s="4">
        <v>862</v>
      </c>
      <c r="D34" s="4">
        <v>941</v>
      </c>
      <c r="E34" s="4">
        <v>941</v>
      </c>
      <c r="F34" s="8">
        <v>732</v>
      </c>
      <c r="G34" s="8">
        <v>853</v>
      </c>
      <c r="H34" s="8">
        <v>853</v>
      </c>
      <c r="I34" s="8">
        <v>130</v>
      </c>
      <c r="J34" s="8">
        <v>88</v>
      </c>
      <c r="K34" s="8">
        <v>88</v>
      </c>
    </row>
    <row r="35" spans="1:11" ht="12.75">
      <c r="A35" s="2" t="s">
        <v>63</v>
      </c>
      <c r="B35" s="3" t="s">
        <v>64</v>
      </c>
      <c r="C35" s="4">
        <v>24906</v>
      </c>
      <c r="D35" s="4">
        <v>27347</v>
      </c>
      <c r="E35" s="4">
        <v>23949</v>
      </c>
      <c r="F35" s="8">
        <v>23611</v>
      </c>
      <c r="G35" s="8">
        <v>26103</v>
      </c>
      <c r="H35" s="8">
        <v>22705</v>
      </c>
      <c r="I35" s="8">
        <v>1295</v>
      </c>
      <c r="J35" s="8">
        <v>1244</v>
      </c>
      <c r="K35" s="8">
        <v>1244</v>
      </c>
    </row>
    <row r="36" spans="1:11" ht="12.75">
      <c r="A36" s="2" t="s">
        <v>65</v>
      </c>
      <c r="B36" s="3" t="s">
        <v>66</v>
      </c>
      <c r="C36" s="4">
        <v>0</v>
      </c>
      <c r="D36" s="4">
        <v>0</v>
      </c>
      <c r="E36" s="4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12.75">
      <c r="A37" s="5" t="s">
        <v>67</v>
      </c>
      <c r="B37" s="6" t="s">
        <v>68</v>
      </c>
      <c r="C37" s="7">
        <v>25768</v>
      </c>
      <c r="D37" s="7">
        <v>28288</v>
      </c>
      <c r="E37" s="7">
        <v>24890</v>
      </c>
      <c r="F37" s="9">
        <v>24343</v>
      </c>
      <c r="G37" s="9">
        <v>26956</v>
      </c>
      <c r="H37" s="9">
        <v>23558</v>
      </c>
      <c r="I37" s="9">
        <v>1425</v>
      </c>
      <c r="J37" s="9">
        <v>1332</v>
      </c>
      <c r="K37" s="9">
        <v>1332</v>
      </c>
    </row>
    <row r="38" spans="1:11" ht="12.75">
      <c r="A38" s="2" t="s">
        <v>69</v>
      </c>
      <c r="B38" s="3" t="s">
        <v>70</v>
      </c>
      <c r="C38" s="4">
        <v>540</v>
      </c>
      <c r="D38" s="4">
        <v>144</v>
      </c>
      <c r="E38" s="4">
        <v>105</v>
      </c>
      <c r="F38" s="8">
        <v>90</v>
      </c>
      <c r="G38" s="8">
        <v>90</v>
      </c>
      <c r="H38" s="8">
        <v>51</v>
      </c>
      <c r="I38" s="8">
        <v>450</v>
      </c>
      <c r="J38" s="8">
        <v>54</v>
      </c>
      <c r="K38" s="8">
        <v>54</v>
      </c>
    </row>
    <row r="39" spans="1:11" ht="12.75">
      <c r="A39" s="2" t="s">
        <v>71</v>
      </c>
      <c r="B39" s="3" t="s">
        <v>72</v>
      </c>
      <c r="C39" s="4">
        <v>915</v>
      </c>
      <c r="D39" s="4">
        <v>1789</v>
      </c>
      <c r="E39" s="4">
        <v>1778</v>
      </c>
      <c r="F39" s="8">
        <v>545</v>
      </c>
      <c r="G39" s="8">
        <v>908</v>
      </c>
      <c r="H39" s="8">
        <v>897</v>
      </c>
      <c r="I39" s="8">
        <v>370</v>
      </c>
      <c r="J39" s="8">
        <v>881</v>
      </c>
      <c r="K39" s="8">
        <v>881</v>
      </c>
    </row>
    <row r="40" spans="1:11" ht="12.75">
      <c r="A40" s="5" t="s">
        <v>73</v>
      </c>
      <c r="B40" s="6" t="s">
        <v>74</v>
      </c>
      <c r="C40" s="7">
        <v>1455</v>
      </c>
      <c r="D40" s="7">
        <v>1933</v>
      </c>
      <c r="E40" s="7">
        <v>1883</v>
      </c>
      <c r="F40" s="9">
        <v>635</v>
      </c>
      <c r="G40" s="9">
        <v>998</v>
      </c>
      <c r="H40" s="9">
        <v>948</v>
      </c>
      <c r="I40" s="9">
        <v>820</v>
      </c>
      <c r="J40" s="9">
        <v>935</v>
      </c>
      <c r="K40" s="9">
        <v>935</v>
      </c>
    </row>
    <row r="41" spans="1:11" ht="12.75">
      <c r="A41" s="2" t="s">
        <v>75</v>
      </c>
      <c r="B41" s="3" t="s">
        <v>76</v>
      </c>
      <c r="C41" s="4">
        <v>4387</v>
      </c>
      <c r="D41" s="4">
        <v>4581</v>
      </c>
      <c r="E41" s="4">
        <v>4519</v>
      </c>
      <c r="F41" s="8">
        <v>3877</v>
      </c>
      <c r="G41" s="8">
        <v>3877</v>
      </c>
      <c r="H41" s="8">
        <v>3815</v>
      </c>
      <c r="I41" s="8">
        <v>510</v>
      </c>
      <c r="J41" s="8">
        <v>704</v>
      </c>
      <c r="K41" s="8">
        <v>704</v>
      </c>
    </row>
    <row r="42" spans="1:11" ht="12.75">
      <c r="A42" s="2" t="s">
        <v>77</v>
      </c>
      <c r="B42" s="3" t="s">
        <v>78</v>
      </c>
      <c r="C42" s="4">
        <v>0</v>
      </c>
      <c r="D42" s="4">
        <v>540</v>
      </c>
      <c r="E42" s="4">
        <v>540</v>
      </c>
      <c r="F42" s="8">
        <v>0</v>
      </c>
      <c r="G42" s="8">
        <v>540</v>
      </c>
      <c r="H42" s="8">
        <v>540</v>
      </c>
      <c r="I42" s="8">
        <v>0</v>
      </c>
      <c r="J42" s="8">
        <v>0</v>
      </c>
      <c r="K42" s="8">
        <v>0</v>
      </c>
    </row>
    <row r="43" spans="1:11" ht="12.75">
      <c r="A43" s="2" t="s">
        <v>79</v>
      </c>
      <c r="B43" s="3" t="s">
        <v>80</v>
      </c>
      <c r="C43" s="4">
        <v>295</v>
      </c>
      <c r="D43" s="4">
        <v>575</v>
      </c>
      <c r="E43" s="4">
        <v>485</v>
      </c>
      <c r="F43" s="8">
        <v>20</v>
      </c>
      <c r="G43" s="8">
        <v>104</v>
      </c>
      <c r="H43" s="8">
        <v>104</v>
      </c>
      <c r="I43" s="8">
        <v>275</v>
      </c>
      <c r="J43" s="8">
        <v>471</v>
      </c>
      <c r="K43" s="8">
        <v>381</v>
      </c>
    </row>
    <row r="44" spans="1:11" ht="25.5">
      <c r="A44" s="2" t="s">
        <v>81</v>
      </c>
      <c r="B44" s="3" t="s">
        <v>82</v>
      </c>
      <c r="C44" s="4">
        <v>0</v>
      </c>
      <c r="D44" s="4">
        <v>0</v>
      </c>
      <c r="E44" s="4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1" ht="12.75">
      <c r="A45" s="2" t="s">
        <v>83</v>
      </c>
      <c r="B45" s="3" t="s">
        <v>84</v>
      </c>
      <c r="C45" s="4">
        <v>1408</v>
      </c>
      <c r="D45" s="4">
        <v>1168</v>
      </c>
      <c r="E45" s="4">
        <v>1167</v>
      </c>
      <c r="F45" s="8">
        <v>1153</v>
      </c>
      <c r="G45" s="8">
        <v>1168</v>
      </c>
      <c r="H45" s="8">
        <v>1167</v>
      </c>
      <c r="I45" s="8">
        <v>255</v>
      </c>
      <c r="J45" s="8">
        <v>0</v>
      </c>
      <c r="K45" s="8">
        <v>0</v>
      </c>
    </row>
    <row r="46" spans="1:11" ht="12.75">
      <c r="A46" s="2" t="s">
        <v>85</v>
      </c>
      <c r="B46" s="3" t="s">
        <v>86</v>
      </c>
      <c r="C46" s="4">
        <v>770</v>
      </c>
      <c r="D46" s="4">
        <v>1151</v>
      </c>
      <c r="E46" s="4">
        <v>1151</v>
      </c>
      <c r="F46" s="8">
        <v>770</v>
      </c>
      <c r="G46" s="8">
        <v>1091</v>
      </c>
      <c r="H46" s="8">
        <v>1091</v>
      </c>
      <c r="I46" s="8">
        <v>0</v>
      </c>
      <c r="J46" s="8">
        <v>60</v>
      </c>
      <c r="K46" s="8">
        <v>60</v>
      </c>
    </row>
    <row r="47" spans="1:11" ht="12.75">
      <c r="A47" s="2" t="s">
        <v>87</v>
      </c>
      <c r="B47" s="3" t="s">
        <v>88</v>
      </c>
      <c r="C47" s="4">
        <v>0</v>
      </c>
      <c r="D47" s="4">
        <v>0</v>
      </c>
      <c r="E47" s="4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</row>
    <row r="48" spans="1:11" ht="12.75">
      <c r="A48" s="2" t="s">
        <v>89</v>
      </c>
      <c r="B48" s="3" t="s">
        <v>90</v>
      </c>
      <c r="C48" s="4">
        <v>794</v>
      </c>
      <c r="D48" s="4">
        <v>1043</v>
      </c>
      <c r="E48" s="4">
        <v>1013</v>
      </c>
      <c r="F48" s="8">
        <v>94</v>
      </c>
      <c r="G48" s="8">
        <v>509</v>
      </c>
      <c r="H48" s="8">
        <v>509</v>
      </c>
      <c r="I48" s="8">
        <v>700</v>
      </c>
      <c r="J48" s="8">
        <v>534</v>
      </c>
      <c r="K48" s="8">
        <v>504</v>
      </c>
    </row>
    <row r="49" spans="1:11" ht="12.75">
      <c r="A49" s="2" t="s">
        <v>91</v>
      </c>
      <c r="B49" s="3" t="s">
        <v>92</v>
      </c>
      <c r="C49" s="4">
        <v>12608</v>
      </c>
      <c r="D49" s="4">
        <v>14373</v>
      </c>
      <c r="E49" s="4">
        <v>14213</v>
      </c>
      <c r="F49" s="8">
        <v>12358</v>
      </c>
      <c r="G49" s="8">
        <v>13243</v>
      </c>
      <c r="H49" s="8">
        <v>13083</v>
      </c>
      <c r="I49" s="8">
        <v>250</v>
      </c>
      <c r="J49" s="8">
        <v>1130</v>
      </c>
      <c r="K49" s="8">
        <v>1130</v>
      </c>
    </row>
    <row r="50" spans="1:11" ht="12.75">
      <c r="A50" s="5" t="s">
        <v>93</v>
      </c>
      <c r="B50" s="6" t="s">
        <v>94</v>
      </c>
      <c r="C50" s="7">
        <v>20262</v>
      </c>
      <c r="D50" s="7">
        <v>23431</v>
      </c>
      <c r="E50" s="7">
        <v>23088</v>
      </c>
      <c r="F50" s="9">
        <v>18272</v>
      </c>
      <c r="G50" s="9">
        <v>20532</v>
      </c>
      <c r="H50" s="9">
        <v>20309</v>
      </c>
      <c r="I50" s="9">
        <v>1990</v>
      </c>
      <c r="J50" s="9">
        <v>2899</v>
      </c>
      <c r="K50" s="9">
        <v>2779</v>
      </c>
    </row>
    <row r="51" spans="1:11" ht="12.75">
      <c r="A51" s="2" t="s">
        <v>95</v>
      </c>
      <c r="B51" s="3" t="s">
        <v>96</v>
      </c>
      <c r="C51" s="4">
        <v>170</v>
      </c>
      <c r="D51" s="4">
        <v>190</v>
      </c>
      <c r="E51" s="4">
        <v>181</v>
      </c>
      <c r="F51" s="8">
        <v>20</v>
      </c>
      <c r="G51" s="8">
        <v>20</v>
      </c>
      <c r="H51" s="8">
        <v>12</v>
      </c>
      <c r="I51" s="8">
        <v>150</v>
      </c>
      <c r="J51" s="8">
        <v>170</v>
      </c>
      <c r="K51" s="8">
        <v>169</v>
      </c>
    </row>
    <row r="52" spans="1:11" ht="12.75">
      <c r="A52" s="2" t="s">
        <v>97</v>
      </c>
      <c r="B52" s="3" t="s">
        <v>98</v>
      </c>
      <c r="C52" s="4">
        <v>0</v>
      </c>
      <c r="D52" s="4">
        <v>0</v>
      </c>
      <c r="E52" s="4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</row>
    <row r="53" spans="1:11" ht="12.75">
      <c r="A53" s="5" t="s">
        <v>99</v>
      </c>
      <c r="B53" s="6" t="s">
        <v>100</v>
      </c>
      <c r="C53" s="7">
        <v>170</v>
      </c>
      <c r="D53" s="7">
        <v>190</v>
      </c>
      <c r="E53" s="7">
        <v>181</v>
      </c>
      <c r="F53" s="9">
        <v>20</v>
      </c>
      <c r="G53" s="9">
        <v>20</v>
      </c>
      <c r="H53" s="9">
        <v>12</v>
      </c>
      <c r="I53" s="9">
        <v>150</v>
      </c>
      <c r="J53" s="9">
        <v>170</v>
      </c>
      <c r="K53" s="9">
        <v>169</v>
      </c>
    </row>
    <row r="54" spans="1:11" ht="12.75">
      <c r="A54" s="2" t="s">
        <v>101</v>
      </c>
      <c r="B54" s="3" t="s">
        <v>102</v>
      </c>
      <c r="C54" s="4">
        <v>10670</v>
      </c>
      <c r="D54" s="4">
        <v>11566</v>
      </c>
      <c r="E54" s="4">
        <v>11528</v>
      </c>
      <c r="F54" s="8">
        <v>9770</v>
      </c>
      <c r="G54" s="8">
        <v>10535</v>
      </c>
      <c r="H54" s="8">
        <v>10497</v>
      </c>
      <c r="I54" s="8">
        <v>900</v>
      </c>
      <c r="J54" s="8">
        <v>1031</v>
      </c>
      <c r="K54" s="8">
        <v>1031</v>
      </c>
    </row>
    <row r="55" spans="1:11" ht="12.75">
      <c r="A55" s="2" t="s">
        <v>103</v>
      </c>
      <c r="B55" s="3" t="s">
        <v>104</v>
      </c>
      <c r="C55" s="4">
        <v>0</v>
      </c>
      <c r="D55" s="4">
        <v>1177</v>
      </c>
      <c r="E55" s="4">
        <v>1177</v>
      </c>
      <c r="F55" s="8">
        <v>0</v>
      </c>
      <c r="G55" s="8">
        <v>1177</v>
      </c>
      <c r="H55" s="8">
        <v>1177</v>
      </c>
      <c r="I55" s="8">
        <v>0</v>
      </c>
      <c r="J55" s="8">
        <v>0</v>
      </c>
      <c r="K55" s="8">
        <v>0</v>
      </c>
    </row>
    <row r="56" spans="1:11" ht="12.75">
      <c r="A56" s="2" t="s">
        <v>105</v>
      </c>
      <c r="B56" s="3" t="s">
        <v>106</v>
      </c>
      <c r="C56" s="4">
        <v>0</v>
      </c>
      <c r="D56" s="4">
        <v>0</v>
      </c>
      <c r="E56" s="4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</row>
    <row r="57" spans="1:11" ht="12.75">
      <c r="A57" s="2" t="s">
        <v>107</v>
      </c>
      <c r="B57" s="3" t="s">
        <v>108</v>
      </c>
      <c r="C57" s="4">
        <v>0</v>
      </c>
      <c r="D57" s="4">
        <v>0</v>
      </c>
      <c r="E57" s="4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</row>
    <row r="58" spans="1:11" ht="12.75">
      <c r="A58" s="2" t="s">
        <v>109</v>
      </c>
      <c r="B58" s="3" t="s">
        <v>110</v>
      </c>
      <c r="C58" s="4">
        <v>0</v>
      </c>
      <c r="D58" s="4">
        <v>0</v>
      </c>
      <c r="E58" s="4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</row>
    <row r="59" spans="1:11" ht="12.75">
      <c r="A59" s="2" t="s">
        <v>111</v>
      </c>
      <c r="B59" s="3" t="s">
        <v>112</v>
      </c>
      <c r="C59" s="4">
        <v>0</v>
      </c>
      <c r="D59" s="4">
        <v>0</v>
      </c>
      <c r="E59" s="4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</row>
    <row r="60" spans="1:11" ht="12.75">
      <c r="A60" s="2" t="s">
        <v>113</v>
      </c>
      <c r="B60" s="3" t="s">
        <v>114</v>
      </c>
      <c r="C60" s="4">
        <v>0</v>
      </c>
      <c r="D60" s="4">
        <v>0</v>
      </c>
      <c r="E60" s="4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</row>
    <row r="61" spans="1:11" ht="12.75">
      <c r="A61" s="2" t="s">
        <v>115</v>
      </c>
      <c r="B61" s="3" t="s">
        <v>116</v>
      </c>
      <c r="C61" s="4">
        <v>0</v>
      </c>
      <c r="D61" s="4">
        <v>0</v>
      </c>
      <c r="E61" s="4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</row>
    <row r="62" spans="1:11" ht="12.75">
      <c r="A62" s="2" t="s">
        <v>117</v>
      </c>
      <c r="B62" s="3" t="s">
        <v>118</v>
      </c>
      <c r="C62" s="4">
        <v>0</v>
      </c>
      <c r="D62" s="4">
        <v>0</v>
      </c>
      <c r="E62" s="4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1" ht="12.75">
      <c r="A63" s="2" t="s">
        <v>119</v>
      </c>
      <c r="B63" s="3" t="s">
        <v>120</v>
      </c>
      <c r="C63" s="4">
        <v>2741</v>
      </c>
      <c r="D63" s="4">
        <v>20</v>
      </c>
      <c r="E63" s="4">
        <v>20</v>
      </c>
      <c r="F63" s="8">
        <v>1998</v>
      </c>
      <c r="G63" s="8">
        <v>0</v>
      </c>
      <c r="H63" s="8">
        <v>0</v>
      </c>
      <c r="I63" s="8">
        <v>743</v>
      </c>
      <c r="J63" s="8">
        <v>20</v>
      </c>
      <c r="K63" s="8">
        <v>20</v>
      </c>
    </row>
    <row r="64" spans="1:11" ht="12.75">
      <c r="A64" s="5" t="s">
        <v>121</v>
      </c>
      <c r="B64" s="6" t="s">
        <v>122</v>
      </c>
      <c r="C64" s="7">
        <v>13411</v>
      </c>
      <c r="D64" s="7">
        <v>12763</v>
      </c>
      <c r="E64" s="7">
        <v>12725</v>
      </c>
      <c r="F64" s="9">
        <v>11768</v>
      </c>
      <c r="G64" s="9">
        <v>11712</v>
      </c>
      <c r="H64" s="9">
        <v>11674</v>
      </c>
      <c r="I64" s="9">
        <v>1643</v>
      </c>
      <c r="J64" s="9">
        <v>1051</v>
      </c>
      <c r="K64" s="9">
        <v>1051</v>
      </c>
    </row>
    <row r="65" spans="1:11" ht="12.75">
      <c r="A65" s="5" t="s">
        <v>123</v>
      </c>
      <c r="B65" s="6" t="s">
        <v>124</v>
      </c>
      <c r="C65" s="7">
        <v>61066</v>
      </c>
      <c r="D65" s="7">
        <v>66605</v>
      </c>
      <c r="E65" s="7">
        <v>62767</v>
      </c>
      <c r="F65" s="9">
        <v>55038</v>
      </c>
      <c r="G65" s="9">
        <v>60218</v>
      </c>
      <c r="H65" s="9">
        <v>56501</v>
      </c>
      <c r="I65" s="9">
        <v>6028</v>
      </c>
      <c r="J65" s="9">
        <v>6387</v>
      </c>
      <c r="K65" s="9">
        <v>6266</v>
      </c>
    </row>
    <row r="66" spans="1:11" ht="12.75">
      <c r="A66" s="2" t="s">
        <v>125</v>
      </c>
      <c r="B66" s="3" t="s">
        <v>126</v>
      </c>
      <c r="C66" s="4">
        <v>0</v>
      </c>
      <c r="D66" s="4">
        <v>0</v>
      </c>
      <c r="E66" s="4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1:11" ht="12.75">
      <c r="A67" s="2" t="s">
        <v>127</v>
      </c>
      <c r="B67" s="3" t="s">
        <v>128</v>
      </c>
      <c r="C67" s="4">
        <v>0</v>
      </c>
      <c r="D67" s="4">
        <v>2109</v>
      </c>
      <c r="E67" s="4">
        <v>2109</v>
      </c>
      <c r="F67" s="8">
        <v>0</v>
      </c>
      <c r="G67" s="8">
        <v>2109</v>
      </c>
      <c r="H67" s="8">
        <v>2109</v>
      </c>
      <c r="I67" s="8">
        <v>0</v>
      </c>
      <c r="J67" s="8">
        <v>0</v>
      </c>
      <c r="K67" s="8">
        <v>0</v>
      </c>
    </row>
    <row r="68" spans="1:11" ht="12.75">
      <c r="A68" s="2" t="s">
        <v>129</v>
      </c>
      <c r="B68" s="3" t="s">
        <v>130</v>
      </c>
      <c r="C68" s="4">
        <v>0</v>
      </c>
      <c r="D68" s="4">
        <v>0</v>
      </c>
      <c r="E68" s="4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</row>
    <row r="69" spans="1:11" ht="12.75">
      <c r="A69" s="2" t="s">
        <v>131</v>
      </c>
      <c r="B69" s="3" t="s">
        <v>132</v>
      </c>
      <c r="C69" s="4">
        <v>0</v>
      </c>
      <c r="D69" s="4">
        <v>0</v>
      </c>
      <c r="E69" s="4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1:11" ht="12.75">
      <c r="A70" s="2" t="s">
        <v>133</v>
      </c>
      <c r="B70" s="3" t="s">
        <v>134</v>
      </c>
      <c r="C70" s="4">
        <v>0</v>
      </c>
      <c r="D70" s="4">
        <v>0</v>
      </c>
      <c r="E70" s="4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</row>
    <row r="71" spans="1:11" ht="12.75">
      <c r="A71" s="2" t="s">
        <v>135</v>
      </c>
      <c r="B71" s="3" t="s">
        <v>136</v>
      </c>
      <c r="C71" s="4">
        <v>0</v>
      </c>
      <c r="D71" s="4">
        <v>0</v>
      </c>
      <c r="E71" s="4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1:11" ht="12.75">
      <c r="A72" s="2" t="s">
        <v>137</v>
      </c>
      <c r="B72" s="3" t="s">
        <v>138</v>
      </c>
      <c r="C72" s="4">
        <v>0</v>
      </c>
      <c r="D72" s="4">
        <v>0</v>
      </c>
      <c r="E72" s="4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1:11" ht="12.75">
      <c r="A73" s="2" t="s">
        <v>139</v>
      </c>
      <c r="B73" s="3" t="s">
        <v>140</v>
      </c>
      <c r="C73" s="4">
        <v>0</v>
      </c>
      <c r="D73" s="4">
        <v>0</v>
      </c>
      <c r="E73" s="4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1:11" ht="12.75">
      <c r="A74" s="2" t="s">
        <v>141</v>
      </c>
      <c r="B74" s="3" t="s">
        <v>142</v>
      </c>
      <c r="C74" s="4">
        <v>0</v>
      </c>
      <c r="D74" s="4">
        <v>0</v>
      </c>
      <c r="E74" s="4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1:11" ht="12.75">
      <c r="A75" s="2" t="s">
        <v>143</v>
      </c>
      <c r="B75" s="3" t="s">
        <v>144</v>
      </c>
      <c r="C75" s="4">
        <v>0</v>
      </c>
      <c r="D75" s="4">
        <v>0</v>
      </c>
      <c r="E75" s="4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1:11" ht="12.75">
      <c r="A76" s="2" t="s">
        <v>145</v>
      </c>
      <c r="B76" s="3" t="s">
        <v>146</v>
      </c>
      <c r="C76" s="4">
        <v>0</v>
      </c>
      <c r="D76" s="4">
        <v>0</v>
      </c>
      <c r="E76" s="4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1:11" ht="12.75">
      <c r="A77" s="2" t="s">
        <v>147</v>
      </c>
      <c r="B77" s="3" t="s">
        <v>148</v>
      </c>
      <c r="C77" s="4">
        <v>0</v>
      </c>
      <c r="D77" s="4">
        <v>0</v>
      </c>
      <c r="E77" s="4">
        <v>410</v>
      </c>
      <c r="F77" s="8">
        <v>0</v>
      </c>
      <c r="G77" s="8">
        <v>0</v>
      </c>
      <c r="H77" s="8">
        <v>410</v>
      </c>
      <c r="I77" s="8">
        <v>0</v>
      </c>
      <c r="J77" s="8">
        <v>0</v>
      </c>
      <c r="K77" s="8">
        <v>0</v>
      </c>
    </row>
    <row r="78" spans="1:11" ht="12.75">
      <c r="A78" s="2" t="s">
        <v>149</v>
      </c>
      <c r="B78" s="3" t="s">
        <v>150</v>
      </c>
      <c r="C78" s="4">
        <v>0</v>
      </c>
      <c r="D78" s="4">
        <v>0</v>
      </c>
      <c r="E78" s="4">
        <v>1699</v>
      </c>
      <c r="F78" s="8">
        <v>0</v>
      </c>
      <c r="G78" s="8">
        <v>0</v>
      </c>
      <c r="H78" s="8">
        <v>1699</v>
      </c>
      <c r="I78" s="8">
        <v>0</v>
      </c>
      <c r="J78" s="8">
        <v>0</v>
      </c>
      <c r="K78" s="8">
        <v>0</v>
      </c>
    </row>
    <row r="79" spans="1:11" ht="12.75">
      <c r="A79" s="2" t="s">
        <v>151</v>
      </c>
      <c r="B79" s="3" t="s">
        <v>152</v>
      </c>
      <c r="C79" s="4">
        <v>0</v>
      </c>
      <c r="D79" s="4">
        <v>0</v>
      </c>
      <c r="E79" s="4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1:11" ht="12.75">
      <c r="A80" s="2" t="s">
        <v>153</v>
      </c>
      <c r="B80" s="3" t="s">
        <v>154</v>
      </c>
      <c r="C80" s="4">
        <v>2860</v>
      </c>
      <c r="D80" s="4">
        <v>2860</v>
      </c>
      <c r="E80" s="4">
        <v>2454</v>
      </c>
      <c r="F80" s="8">
        <v>2860</v>
      </c>
      <c r="G80" s="8">
        <v>2860</v>
      </c>
      <c r="H80" s="8">
        <v>2454</v>
      </c>
      <c r="I80" s="8">
        <v>0</v>
      </c>
      <c r="J80" s="8">
        <v>0</v>
      </c>
      <c r="K80" s="8">
        <v>0</v>
      </c>
    </row>
    <row r="81" spans="1:11" ht="12.75">
      <c r="A81" s="2" t="s">
        <v>155</v>
      </c>
      <c r="B81" s="3" t="s">
        <v>156</v>
      </c>
      <c r="C81" s="4">
        <v>0</v>
      </c>
      <c r="D81" s="4">
        <v>0</v>
      </c>
      <c r="E81" s="4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1:11" ht="12.75">
      <c r="A82" s="2" t="s">
        <v>157</v>
      </c>
      <c r="B82" s="3" t="s">
        <v>158</v>
      </c>
      <c r="C82" s="4">
        <v>0</v>
      </c>
      <c r="D82" s="4">
        <v>0</v>
      </c>
      <c r="E82" s="4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1:11" ht="12.75">
      <c r="A83" s="2" t="s">
        <v>159</v>
      </c>
      <c r="B83" s="3" t="s">
        <v>160</v>
      </c>
      <c r="C83" s="4">
        <v>0</v>
      </c>
      <c r="D83" s="4">
        <v>0</v>
      </c>
      <c r="E83" s="4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1:11" ht="25.5">
      <c r="A84" s="2" t="s">
        <v>161</v>
      </c>
      <c r="B84" s="3" t="s">
        <v>162</v>
      </c>
      <c r="C84" s="4">
        <v>0</v>
      </c>
      <c r="D84" s="4">
        <v>0</v>
      </c>
      <c r="E84" s="4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</row>
    <row r="85" spans="1:11" ht="12.75">
      <c r="A85" s="2" t="s">
        <v>163</v>
      </c>
      <c r="B85" s="3" t="s">
        <v>164</v>
      </c>
      <c r="C85" s="4">
        <v>0</v>
      </c>
      <c r="D85" s="4">
        <v>0</v>
      </c>
      <c r="E85" s="4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</row>
    <row r="86" spans="1:11" ht="12.75">
      <c r="A86" s="2" t="s">
        <v>165</v>
      </c>
      <c r="B86" s="3" t="s">
        <v>166</v>
      </c>
      <c r="C86" s="4">
        <v>0</v>
      </c>
      <c r="D86" s="4">
        <v>0</v>
      </c>
      <c r="E86" s="4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</row>
    <row r="87" spans="1:11" ht="12.75">
      <c r="A87" s="2" t="s">
        <v>167</v>
      </c>
      <c r="B87" s="3" t="s">
        <v>168</v>
      </c>
      <c r="C87" s="4">
        <v>0</v>
      </c>
      <c r="D87" s="4">
        <v>0</v>
      </c>
      <c r="E87" s="4">
        <v>2454</v>
      </c>
      <c r="F87" s="8">
        <v>0</v>
      </c>
      <c r="G87" s="8">
        <v>0</v>
      </c>
      <c r="H87" s="8">
        <v>2454</v>
      </c>
      <c r="I87" s="8">
        <v>0</v>
      </c>
      <c r="J87" s="8">
        <v>0</v>
      </c>
      <c r="K87" s="8">
        <v>0</v>
      </c>
    </row>
    <row r="88" spans="1:11" ht="12.75">
      <c r="A88" s="2" t="s">
        <v>169</v>
      </c>
      <c r="B88" s="3" t="s">
        <v>170</v>
      </c>
      <c r="C88" s="4">
        <v>18574</v>
      </c>
      <c r="D88" s="4">
        <v>18574</v>
      </c>
      <c r="E88" s="4">
        <v>12835</v>
      </c>
      <c r="F88" s="8">
        <v>18574</v>
      </c>
      <c r="G88" s="8">
        <v>18574</v>
      </c>
      <c r="H88" s="8">
        <v>12835</v>
      </c>
      <c r="I88" s="8">
        <v>0</v>
      </c>
      <c r="J88" s="8">
        <v>0</v>
      </c>
      <c r="K88" s="8">
        <v>0</v>
      </c>
    </row>
    <row r="89" spans="1:11" ht="38.25">
      <c r="A89" s="2" t="s">
        <v>171</v>
      </c>
      <c r="B89" s="3" t="s">
        <v>172</v>
      </c>
      <c r="C89" s="4">
        <v>0</v>
      </c>
      <c r="D89" s="4">
        <v>0</v>
      </c>
      <c r="E89" s="4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1:11" ht="25.5">
      <c r="A90" s="2" t="s">
        <v>173</v>
      </c>
      <c r="B90" s="3" t="s">
        <v>174</v>
      </c>
      <c r="C90" s="4">
        <v>0</v>
      </c>
      <c r="D90" s="4">
        <v>0</v>
      </c>
      <c r="E90" s="4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1:11" ht="12.75">
      <c r="A91" s="2" t="s">
        <v>175</v>
      </c>
      <c r="B91" s="3" t="s">
        <v>176</v>
      </c>
      <c r="C91" s="4">
        <v>0</v>
      </c>
      <c r="D91" s="4">
        <v>0</v>
      </c>
      <c r="E91" s="4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</row>
    <row r="92" spans="1:11" ht="12.75">
      <c r="A92" s="2" t="s">
        <v>177</v>
      </c>
      <c r="B92" s="3" t="s">
        <v>178</v>
      </c>
      <c r="C92" s="4">
        <v>0</v>
      </c>
      <c r="D92" s="4">
        <v>0</v>
      </c>
      <c r="E92" s="4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</row>
    <row r="93" spans="1:11" ht="12.75">
      <c r="A93" s="2" t="s">
        <v>179</v>
      </c>
      <c r="B93" s="3" t="s">
        <v>180</v>
      </c>
      <c r="C93" s="4">
        <v>0</v>
      </c>
      <c r="D93" s="4">
        <v>0</v>
      </c>
      <c r="E93" s="4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</row>
    <row r="94" spans="1:11" ht="12.75">
      <c r="A94" s="2" t="s">
        <v>181</v>
      </c>
      <c r="B94" s="3" t="s">
        <v>182</v>
      </c>
      <c r="C94" s="4">
        <v>0</v>
      </c>
      <c r="D94" s="4">
        <v>0</v>
      </c>
      <c r="E94" s="4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</row>
    <row r="95" spans="1:11" ht="12.75">
      <c r="A95" s="2" t="s">
        <v>183</v>
      </c>
      <c r="B95" s="3" t="s">
        <v>184</v>
      </c>
      <c r="C95" s="4">
        <v>0</v>
      </c>
      <c r="D95" s="4">
        <v>0</v>
      </c>
      <c r="E95" s="4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</row>
    <row r="96" spans="1:11" ht="12.75">
      <c r="A96" s="2" t="s">
        <v>185</v>
      </c>
      <c r="B96" s="3" t="s">
        <v>186</v>
      </c>
      <c r="C96" s="4">
        <v>0</v>
      </c>
      <c r="D96" s="4">
        <v>0</v>
      </c>
      <c r="E96" s="4">
        <v>12835</v>
      </c>
      <c r="F96" s="8">
        <v>0</v>
      </c>
      <c r="G96" s="8">
        <v>0</v>
      </c>
      <c r="H96" s="8">
        <v>12835</v>
      </c>
      <c r="I96" s="8">
        <v>0</v>
      </c>
      <c r="J96" s="8">
        <v>0</v>
      </c>
      <c r="K96" s="8">
        <v>0</v>
      </c>
    </row>
    <row r="97" spans="1:11" ht="12.75">
      <c r="A97" s="2" t="s">
        <v>187</v>
      </c>
      <c r="B97" s="3" t="s">
        <v>188</v>
      </c>
      <c r="C97" s="4">
        <v>0</v>
      </c>
      <c r="D97" s="4">
        <v>0</v>
      </c>
      <c r="E97" s="4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</row>
    <row r="98" spans="1:11" ht="12.75">
      <c r="A98" s="2" t="s">
        <v>189</v>
      </c>
      <c r="B98" s="3" t="s">
        <v>190</v>
      </c>
      <c r="C98" s="4">
        <v>4600</v>
      </c>
      <c r="D98" s="4">
        <v>4833</v>
      </c>
      <c r="E98" s="4">
        <v>4833</v>
      </c>
      <c r="F98" s="8">
        <v>4600</v>
      </c>
      <c r="G98" s="8">
        <v>4833</v>
      </c>
      <c r="H98" s="8">
        <v>4833</v>
      </c>
      <c r="I98" s="8">
        <v>0</v>
      </c>
      <c r="J98" s="8">
        <v>0</v>
      </c>
      <c r="K98" s="8">
        <v>0</v>
      </c>
    </row>
    <row r="99" spans="1:11" ht="12.75">
      <c r="A99" s="2" t="s">
        <v>191</v>
      </c>
      <c r="B99" s="3" t="s">
        <v>192</v>
      </c>
      <c r="C99" s="4">
        <v>0</v>
      </c>
      <c r="D99" s="4">
        <v>0</v>
      </c>
      <c r="E99" s="4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  <row r="100" spans="1:11" ht="12.75">
      <c r="A100" s="2" t="s">
        <v>193</v>
      </c>
      <c r="B100" s="3" t="s">
        <v>194</v>
      </c>
      <c r="C100" s="4">
        <v>0</v>
      </c>
      <c r="D100" s="4">
        <v>0</v>
      </c>
      <c r="E100" s="4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</row>
    <row r="101" spans="1:11" ht="12.75">
      <c r="A101" s="2" t="s">
        <v>195</v>
      </c>
      <c r="B101" s="3" t="s">
        <v>196</v>
      </c>
      <c r="C101" s="4">
        <v>0</v>
      </c>
      <c r="D101" s="4">
        <v>0</v>
      </c>
      <c r="E101" s="4">
        <v>4833</v>
      </c>
      <c r="F101" s="8">
        <v>0</v>
      </c>
      <c r="G101" s="8">
        <v>0</v>
      </c>
      <c r="H101" s="8">
        <v>4833</v>
      </c>
      <c r="I101" s="8">
        <v>0</v>
      </c>
      <c r="J101" s="8">
        <v>0</v>
      </c>
      <c r="K101" s="8">
        <v>0</v>
      </c>
    </row>
    <row r="102" spans="1:11" ht="12.75">
      <c r="A102" s="2" t="s">
        <v>197</v>
      </c>
      <c r="B102" s="3" t="s">
        <v>198</v>
      </c>
      <c r="C102" s="4">
        <v>0</v>
      </c>
      <c r="D102" s="4">
        <v>0</v>
      </c>
      <c r="E102" s="4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25.5">
      <c r="A103" s="2" t="s">
        <v>199</v>
      </c>
      <c r="B103" s="3" t="s">
        <v>200</v>
      </c>
      <c r="C103" s="4">
        <v>0</v>
      </c>
      <c r="D103" s="4">
        <v>0</v>
      </c>
      <c r="E103" s="4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25.5">
      <c r="A104" s="2" t="s">
        <v>201</v>
      </c>
      <c r="B104" s="3" t="s">
        <v>202</v>
      </c>
      <c r="C104" s="4">
        <v>0</v>
      </c>
      <c r="D104" s="4">
        <v>0</v>
      </c>
      <c r="E104" s="4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</row>
    <row r="105" spans="1:11" ht="12.75">
      <c r="A105" s="2" t="s">
        <v>203</v>
      </c>
      <c r="B105" s="3" t="s">
        <v>204</v>
      </c>
      <c r="C105" s="4">
        <v>0</v>
      </c>
      <c r="D105" s="4">
        <v>0</v>
      </c>
      <c r="E105" s="4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</row>
    <row r="106" spans="1:11" ht="12.75">
      <c r="A106" s="2" t="s">
        <v>205</v>
      </c>
      <c r="B106" s="3" t="s">
        <v>206</v>
      </c>
      <c r="C106" s="4">
        <v>0</v>
      </c>
      <c r="D106" s="4">
        <v>0</v>
      </c>
      <c r="E106" s="4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</row>
    <row r="107" spans="1:11" ht="12.75">
      <c r="A107" s="2" t="s">
        <v>207</v>
      </c>
      <c r="B107" s="3" t="s">
        <v>208</v>
      </c>
      <c r="C107" s="4">
        <v>0</v>
      </c>
      <c r="D107" s="4">
        <v>0</v>
      </c>
      <c r="E107" s="4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</row>
    <row r="108" spans="1:11" ht="12.75">
      <c r="A108" s="2" t="s">
        <v>209</v>
      </c>
      <c r="B108" s="3" t="s">
        <v>210</v>
      </c>
      <c r="C108" s="4">
        <v>4940</v>
      </c>
      <c r="D108" s="4">
        <v>4457</v>
      </c>
      <c r="E108" s="4">
        <v>3428</v>
      </c>
      <c r="F108" s="8">
        <v>4940</v>
      </c>
      <c r="G108" s="8">
        <v>4457</v>
      </c>
      <c r="H108" s="8">
        <v>3428</v>
      </c>
      <c r="I108" s="8">
        <v>0</v>
      </c>
      <c r="J108" s="8">
        <v>0</v>
      </c>
      <c r="K108" s="8">
        <v>0</v>
      </c>
    </row>
    <row r="109" spans="1:11" ht="12.75">
      <c r="A109" s="2" t="s">
        <v>211</v>
      </c>
      <c r="B109" s="3" t="s">
        <v>212</v>
      </c>
      <c r="C109" s="4">
        <v>0</v>
      </c>
      <c r="D109" s="4">
        <v>0</v>
      </c>
      <c r="E109" s="4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</row>
    <row r="110" spans="1:11" ht="12.75">
      <c r="A110" s="2" t="s">
        <v>213</v>
      </c>
      <c r="B110" s="3" t="s">
        <v>214</v>
      </c>
      <c r="C110" s="4">
        <v>0</v>
      </c>
      <c r="D110" s="4">
        <v>0</v>
      </c>
      <c r="E110" s="4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</row>
    <row r="111" spans="1:11" ht="12.75">
      <c r="A111" s="2" t="s">
        <v>215</v>
      </c>
      <c r="B111" s="3" t="s">
        <v>216</v>
      </c>
      <c r="C111" s="4">
        <v>0</v>
      </c>
      <c r="D111" s="4">
        <v>0</v>
      </c>
      <c r="E111" s="4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</row>
    <row r="112" spans="1:11" ht="12.75">
      <c r="A112" s="2" t="s">
        <v>217</v>
      </c>
      <c r="B112" s="3" t="s">
        <v>218</v>
      </c>
      <c r="C112" s="4">
        <v>0</v>
      </c>
      <c r="D112" s="4">
        <v>0</v>
      </c>
      <c r="E112" s="4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</row>
    <row r="113" spans="1:11" ht="12.75">
      <c r="A113" s="2" t="s">
        <v>219</v>
      </c>
      <c r="B113" s="3" t="s">
        <v>220</v>
      </c>
      <c r="C113" s="4">
        <v>0</v>
      </c>
      <c r="D113" s="4">
        <v>0</v>
      </c>
      <c r="E113" s="4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</row>
    <row r="114" spans="1:11" ht="25.5">
      <c r="A114" s="2" t="s">
        <v>221</v>
      </c>
      <c r="B114" s="3" t="s">
        <v>222</v>
      </c>
      <c r="C114" s="4">
        <v>0</v>
      </c>
      <c r="D114" s="4">
        <v>0</v>
      </c>
      <c r="E114" s="4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</row>
    <row r="115" spans="1:11" ht="25.5">
      <c r="A115" s="2" t="s">
        <v>223</v>
      </c>
      <c r="B115" s="3" t="s">
        <v>224</v>
      </c>
      <c r="C115" s="4">
        <v>0</v>
      </c>
      <c r="D115" s="4">
        <v>0</v>
      </c>
      <c r="E115" s="4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</row>
    <row r="116" spans="1:11" ht="25.5">
      <c r="A116" s="2" t="s">
        <v>225</v>
      </c>
      <c r="B116" s="3" t="s">
        <v>226</v>
      </c>
      <c r="C116" s="4">
        <v>0</v>
      </c>
      <c r="D116" s="4">
        <v>0</v>
      </c>
      <c r="E116" s="4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</row>
    <row r="117" spans="1:11" ht="12.75">
      <c r="A117" s="2" t="s">
        <v>227</v>
      </c>
      <c r="B117" s="3" t="s">
        <v>228</v>
      </c>
      <c r="C117" s="4">
        <v>0</v>
      </c>
      <c r="D117" s="4">
        <v>0</v>
      </c>
      <c r="E117" s="4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</row>
    <row r="118" spans="1:11" ht="25.5">
      <c r="A118" s="2" t="s">
        <v>229</v>
      </c>
      <c r="B118" s="3" t="s">
        <v>230</v>
      </c>
      <c r="C118" s="4">
        <v>0</v>
      </c>
      <c r="D118" s="4">
        <v>0</v>
      </c>
      <c r="E118" s="4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</row>
    <row r="119" spans="1:11" ht="12.75">
      <c r="A119" s="2" t="s">
        <v>231</v>
      </c>
      <c r="B119" s="3" t="s">
        <v>232</v>
      </c>
      <c r="C119" s="4">
        <v>0</v>
      </c>
      <c r="D119" s="4">
        <v>0</v>
      </c>
      <c r="E119" s="4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</row>
    <row r="120" spans="1:11" ht="12.75">
      <c r="A120" s="2" t="s">
        <v>233</v>
      </c>
      <c r="B120" s="3" t="s">
        <v>234</v>
      </c>
      <c r="C120" s="4">
        <v>0</v>
      </c>
      <c r="D120" s="4">
        <v>0</v>
      </c>
      <c r="E120" s="4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</row>
    <row r="121" spans="1:11" ht="12.75">
      <c r="A121" s="2" t="s">
        <v>235</v>
      </c>
      <c r="B121" s="3" t="s">
        <v>236</v>
      </c>
      <c r="C121" s="4">
        <v>0</v>
      </c>
      <c r="D121" s="4">
        <v>0</v>
      </c>
      <c r="E121" s="4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</row>
    <row r="122" spans="1:11" ht="12.75">
      <c r="A122" s="2" t="s">
        <v>237</v>
      </c>
      <c r="B122" s="3" t="s">
        <v>238</v>
      </c>
      <c r="C122" s="4">
        <v>0</v>
      </c>
      <c r="D122" s="4">
        <v>0</v>
      </c>
      <c r="E122" s="4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</row>
    <row r="123" spans="1:11" ht="12.75">
      <c r="A123" s="2" t="s">
        <v>239</v>
      </c>
      <c r="B123" s="3" t="s">
        <v>240</v>
      </c>
      <c r="C123" s="4">
        <v>0</v>
      </c>
      <c r="D123" s="4">
        <v>0</v>
      </c>
      <c r="E123" s="4">
        <v>2510</v>
      </c>
      <c r="F123" s="8">
        <v>0</v>
      </c>
      <c r="G123" s="8">
        <v>0</v>
      </c>
      <c r="H123" s="8">
        <v>2510</v>
      </c>
      <c r="I123" s="8">
        <v>0</v>
      </c>
      <c r="J123" s="8">
        <v>0</v>
      </c>
      <c r="K123" s="8">
        <v>0</v>
      </c>
    </row>
    <row r="124" spans="1:11" ht="12.75">
      <c r="A124" s="2" t="s">
        <v>241</v>
      </c>
      <c r="B124" s="3" t="s">
        <v>242</v>
      </c>
      <c r="C124" s="4">
        <v>0</v>
      </c>
      <c r="D124" s="4">
        <v>0</v>
      </c>
      <c r="E124" s="4">
        <v>211</v>
      </c>
      <c r="F124" s="8">
        <v>0</v>
      </c>
      <c r="G124" s="8">
        <v>0</v>
      </c>
      <c r="H124" s="8">
        <v>211</v>
      </c>
      <c r="I124" s="8">
        <v>0</v>
      </c>
      <c r="J124" s="8">
        <v>0</v>
      </c>
      <c r="K124" s="8">
        <v>0</v>
      </c>
    </row>
    <row r="125" spans="1:11" ht="12.75">
      <c r="A125" s="2" t="s">
        <v>243</v>
      </c>
      <c r="B125" s="3" t="s">
        <v>244</v>
      </c>
      <c r="C125" s="4">
        <v>0</v>
      </c>
      <c r="D125" s="4">
        <v>0</v>
      </c>
      <c r="E125" s="4">
        <v>338</v>
      </c>
      <c r="F125" s="8">
        <v>0</v>
      </c>
      <c r="G125" s="8">
        <v>0</v>
      </c>
      <c r="H125" s="8">
        <v>338</v>
      </c>
      <c r="I125" s="8">
        <v>0</v>
      </c>
      <c r="J125" s="8">
        <v>0</v>
      </c>
      <c r="K125" s="8">
        <v>0</v>
      </c>
    </row>
    <row r="126" spans="1:11" ht="25.5">
      <c r="A126" s="2" t="s">
        <v>245</v>
      </c>
      <c r="B126" s="3" t="s">
        <v>246</v>
      </c>
      <c r="C126" s="4">
        <v>0</v>
      </c>
      <c r="D126" s="4">
        <v>0</v>
      </c>
      <c r="E126" s="4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</row>
    <row r="127" spans="1:11" ht="12.75">
      <c r="A127" s="2" t="s">
        <v>247</v>
      </c>
      <c r="B127" s="3" t="s">
        <v>248</v>
      </c>
      <c r="C127" s="4">
        <v>0</v>
      </c>
      <c r="D127" s="4">
        <v>0</v>
      </c>
      <c r="E127" s="4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</row>
    <row r="128" spans="1:11" ht="12.75">
      <c r="A128" s="2" t="s">
        <v>249</v>
      </c>
      <c r="B128" s="3" t="s">
        <v>250</v>
      </c>
      <c r="C128" s="4">
        <v>0</v>
      </c>
      <c r="D128" s="4">
        <v>0</v>
      </c>
      <c r="E128" s="4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</row>
    <row r="129" spans="1:11" ht="12.75">
      <c r="A129" s="2" t="s">
        <v>251</v>
      </c>
      <c r="B129" s="3" t="s">
        <v>252</v>
      </c>
      <c r="C129" s="4">
        <v>0</v>
      </c>
      <c r="D129" s="4">
        <v>0</v>
      </c>
      <c r="E129" s="4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</row>
    <row r="130" spans="1:11" ht="25.5">
      <c r="A130" s="2" t="s">
        <v>253</v>
      </c>
      <c r="B130" s="3" t="s">
        <v>254</v>
      </c>
      <c r="C130" s="4">
        <v>0</v>
      </c>
      <c r="D130" s="4">
        <v>0</v>
      </c>
      <c r="E130" s="4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</row>
    <row r="131" spans="1:11" ht="25.5">
      <c r="A131" s="2" t="s">
        <v>255</v>
      </c>
      <c r="B131" s="3" t="s">
        <v>256</v>
      </c>
      <c r="C131" s="4">
        <v>0</v>
      </c>
      <c r="D131" s="4">
        <v>0</v>
      </c>
      <c r="E131" s="4">
        <v>294</v>
      </c>
      <c r="F131" s="8">
        <v>0</v>
      </c>
      <c r="G131" s="8">
        <v>0</v>
      </c>
      <c r="H131" s="8">
        <v>294</v>
      </c>
      <c r="I131" s="8">
        <v>0</v>
      </c>
      <c r="J131" s="8">
        <v>0</v>
      </c>
      <c r="K131" s="8">
        <v>0</v>
      </c>
    </row>
    <row r="132" spans="1:11" ht="12.75">
      <c r="A132" s="5" t="s">
        <v>257</v>
      </c>
      <c r="B132" s="6" t="s">
        <v>258</v>
      </c>
      <c r="C132" s="7">
        <v>30974</v>
      </c>
      <c r="D132" s="7">
        <v>32833</v>
      </c>
      <c r="E132" s="7">
        <v>25659</v>
      </c>
      <c r="F132" s="9">
        <v>30974</v>
      </c>
      <c r="G132" s="9">
        <v>32833</v>
      </c>
      <c r="H132" s="9">
        <v>25659</v>
      </c>
      <c r="I132" s="9">
        <v>0</v>
      </c>
      <c r="J132" s="9">
        <v>0</v>
      </c>
      <c r="K132" s="9">
        <v>0</v>
      </c>
    </row>
    <row r="133" spans="1:11" ht="12.75">
      <c r="A133" s="2" t="s">
        <v>259</v>
      </c>
      <c r="B133" s="3" t="s">
        <v>260</v>
      </c>
      <c r="C133" s="4">
        <v>0</v>
      </c>
      <c r="D133" s="4">
        <v>0</v>
      </c>
      <c r="E133" s="4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</row>
    <row r="134" spans="1:11" ht="12.75">
      <c r="A134" s="2" t="s">
        <v>261</v>
      </c>
      <c r="B134" s="3" t="s">
        <v>262</v>
      </c>
      <c r="C134" s="4">
        <v>0</v>
      </c>
      <c r="D134" s="4">
        <v>0</v>
      </c>
      <c r="E134" s="4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</row>
    <row r="135" spans="1:11" ht="12.75">
      <c r="A135" s="2" t="s">
        <v>263</v>
      </c>
      <c r="B135" s="3" t="s">
        <v>264</v>
      </c>
      <c r="C135" s="4">
        <v>0</v>
      </c>
      <c r="D135" s="4">
        <v>1785</v>
      </c>
      <c r="E135" s="4">
        <v>1785</v>
      </c>
      <c r="F135" s="8">
        <v>0</v>
      </c>
      <c r="G135" s="8">
        <v>1785</v>
      </c>
      <c r="H135" s="8">
        <v>1785</v>
      </c>
      <c r="I135" s="8">
        <v>0</v>
      </c>
      <c r="J135" s="8">
        <v>0</v>
      </c>
      <c r="K135" s="8">
        <v>0</v>
      </c>
    </row>
    <row r="136" spans="1:11" ht="25.5">
      <c r="A136" s="2" t="s">
        <v>265</v>
      </c>
      <c r="B136" s="3" t="s">
        <v>266</v>
      </c>
      <c r="C136" s="4">
        <v>0</v>
      </c>
      <c r="D136" s="4">
        <v>0</v>
      </c>
      <c r="E136" s="4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</row>
    <row r="137" spans="1:11" ht="25.5">
      <c r="A137" s="2" t="s">
        <v>267</v>
      </c>
      <c r="B137" s="3" t="s">
        <v>268</v>
      </c>
      <c r="C137" s="4">
        <v>0</v>
      </c>
      <c r="D137" s="4">
        <v>0</v>
      </c>
      <c r="E137" s="4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</row>
    <row r="138" spans="1:11" ht="12.75">
      <c r="A138" s="2" t="s">
        <v>269</v>
      </c>
      <c r="B138" s="3" t="s">
        <v>270</v>
      </c>
      <c r="C138" s="4">
        <v>0</v>
      </c>
      <c r="D138" s="4">
        <v>0</v>
      </c>
      <c r="E138" s="4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</row>
    <row r="139" spans="1:11" ht="12.75">
      <c r="A139" s="2" t="s">
        <v>271</v>
      </c>
      <c r="B139" s="3" t="s">
        <v>272</v>
      </c>
      <c r="C139" s="4">
        <v>0</v>
      </c>
      <c r="D139" s="4">
        <v>0</v>
      </c>
      <c r="E139" s="4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</row>
    <row r="140" spans="1:11" ht="25.5">
      <c r="A140" s="2" t="s">
        <v>273</v>
      </c>
      <c r="B140" s="3" t="s">
        <v>274</v>
      </c>
      <c r="C140" s="4">
        <v>0</v>
      </c>
      <c r="D140" s="4">
        <v>0</v>
      </c>
      <c r="E140" s="4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</row>
    <row r="141" spans="1:11" ht="12.75">
      <c r="A141" s="2" t="s">
        <v>275</v>
      </c>
      <c r="B141" s="3" t="s">
        <v>276</v>
      </c>
      <c r="C141" s="4">
        <v>0</v>
      </c>
      <c r="D141" s="4">
        <v>0</v>
      </c>
      <c r="E141" s="4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</row>
    <row r="142" spans="1:11" ht="12.75">
      <c r="A142" s="2" t="s">
        <v>277</v>
      </c>
      <c r="B142" s="3" t="s">
        <v>278</v>
      </c>
      <c r="C142" s="4">
        <v>0</v>
      </c>
      <c r="D142" s="4">
        <v>0</v>
      </c>
      <c r="E142" s="4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</row>
    <row r="143" spans="1:11" ht="12.75">
      <c r="A143" s="2" t="s">
        <v>279</v>
      </c>
      <c r="B143" s="3" t="s">
        <v>280</v>
      </c>
      <c r="C143" s="4">
        <v>0</v>
      </c>
      <c r="D143" s="4">
        <v>0</v>
      </c>
      <c r="E143" s="4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</row>
    <row r="144" spans="1:11" ht="12.75">
      <c r="A144" s="2" t="s">
        <v>281</v>
      </c>
      <c r="B144" s="3" t="s">
        <v>282</v>
      </c>
      <c r="C144" s="4">
        <v>0</v>
      </c>
      <c r="D144" s="4">
        <v>0</v>
      </c>
      <c r="E144" s="4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</row>
    <row r="145" spans="1:11" ht="12.75">
      <c r="A145" s="2" t="s">
        <v>283</v>
      </c>
      <c r="B145" s="3" t="s">
        <v>284</v>
      </c>
      <c r="C145" s="4">
        <v>0</v>
      </c>
      <c r="D145" s="4">
        <v>0</v>
      </c>
      <c r="E145" s="4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</row>
    <row r="146" spans="1:11" ht="12.75">
      <c r="A146" s="2" t="s">
        <v>285</v>
      </c>
      <c r="B146" s="3" t="s">
        <v>286</v>
      </c>
      <c r="C146" s="4">
        <v>0</v>
      </c>
      <c r="D146" s="4">
        <v>0</v>
      </c>
      <c r="E146" s="4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</row>
    <row r="147" spans="1:11" ht="12.75">
      <c r="A147" s="2" t="s">
        <v>287</v>
      </c>
      <c r="B147" s="3" t="s">
        <v>288</v>
      </c>
      <c r="C147" s="4">
        <v>0</v>
      </c>
      <c r="D147" s="4">
        <v>0</v>
      </c>
      <c r="E147" s="4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</row>
    <row r="148" spans="1:11" ht="25.5">
      <c r="A148" s="2" t="s">
        <v>289</v>
      </c>
      <c r="B148" s="3" t="s">
        <v>290</v>
      </c>
      <c r="C148" s="4">
        <v>0</v>
      </c>
      <c r="D148" s="4">
        <v>0</v>
      </c>
      <c r="E148" s="4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</row>
    <row r="149" spans="1:11" ht="12.75">
      <c r="A149" s="2" t="s">
        <v>291</v>
      </c>
      <c r="B149" s="3" t="s">
        <v>292</v>
      </c>
      <c r="C149" s="4">
        <v>0</v>
      </c>
      <c r="D149" s="4">
        <v>0</v>
      </c>
      <c r="E149" s="4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</row>
    <row r="150" spans="1:11" ht="12.75">
      <c r="A150" s="2" t="s">
        <v>293</v>
      </c>
      <c r="B150" s="3" t="s">
        <v>294</v>
      </c>
      <c r="C150" s="4">
        <v>0</v>
      </c>
      <c r="D150" s="4">
        <v>0</v>
      </c>
      <c r="E150" s="4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</row>
    <row r="151" spans="1:11" ht="25.5">
      <c r="A151" s="2" t="s">
        <v>295</v>
      </c>
      <c r="B151" s="3" t="s">
        <v>296</v>
      </c>
      <c r="C151" s="4">
        <v>0</v>
      </c>
      <c r="D151" s="4">
        <v>0</v>
      </c>
      <c r="E151" s="4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</row>
    <row r="152" spans="1:11" ht="12.75">
      <c r="A152" s="2" t="s">
        <v>297</v>
      </c>
      <c r="B152" s="3" t="s">
        <v>298</v>
      </c>
      <c r="C152" s="4">
        <v>0</v>
      </c>
      <c r="D152" s="4">
        <v>0</v>
      </c>
      <c r="E152" s="4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</row>
    <row r="153" spans="1:11" ht="12.75">
      <c r="A153" s="2" t="s">
        <v>299</v>
      </c>
      <c r="B153" s="3" t="s">
        <v>300</v>
      </c>
      <c r="C153" s="4">
        <v>0</v>
      </c>
      <c r="D153" s="4">
        <v>0</v>
      </c>
      <c r="E153" s="4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</row>
    <row r="154" spans="1:11" ht="12.75">
      <c r="A154" s="2" t="s">
        <v>301</v>
      </c>
      <c r="B154" s="3" t="s">
        <v>302</v>
      </c>
      <c r="C154" s="4">
        <v>0</v>
      </c>
      <c r="D154" s="4">
        <v>0</v>
      </c>
      <c r="E154" s="4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</row>
    <row r="155" spans="1:11" ht="12.75">
      <c r="A155" s="2" t="s">
        <v>303</v>
      </c>
      <c r="B155" s="3" t="s">
        <v>304</v>
      </c>
      <c r="C155" s="4">
        <v>0</v>
      </c>
      <c r="D155" s="4">
        <v>0</v>
      </c>
      <c r="E155" s="4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</row>
    <row r="156" spans="1:11" ht="12.75">
      <c r="A156" s="2" t="s">
        <v>305</v>
      </c>
      <c r="B156" s="3" t="s">
        <v>306</v>
      </c>
      <c r="C156" s="4">
        <v>0</v>
      </c>
      <c r="D156" s="4">
        <v>0</v>
      </c>
      <c r="E156" s="4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</row>
    <row r="157" spans="1:11" ht="12.75">
      <c r="A157" s="2" t="s">
        <v>307</v>
      </c>
      <c r="B157" s="3" t="s">
        <v>308</v>
      </c>
      <c r="C157" s="4">
        <v>0</v>
      </c>
      <c r="D157" s="4">
        <v>0</v>
      </c>
      <c r="E157" s="4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</row>
    <row r="158" spans="1:11" ht="12.75">
      <c r="A158" s="2" t="s">
        <v>309</v>
      </c>
      <c r="B158" s="3" t="s">
        <v>310</v>
      </c>
      <c r="C158" s="4">
        <v>0</v>
      </c>
      <c r="D158" s="4">
        <v>0</v>
      </c>
      <c r="E158" s="4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</row>
    <row r="159" spans="1:11" ht="12.75">
      <c r="A159" s="2" t="s">
        <v>311</v>
      </c>
      <c r="B159" s="3" t="s">
        <v>312</v>
      </c>
      <c r="C159" s="4">
        <v>45926</v>
      </c>
      <c r="D159" s="4">
        <v>45996</v>
      </c>
      <c r="E159" s="4">
        <v>45859</v>
      </c>
      <c r="F159" s="8">
        <v>45926</v>
      </c>
      <c r="G159" s="8">
        <v>45926</v>
      </c>
      <c r="H159" s="8">
        <v>45789</v>
      </c>
      <c r="I159" s="8">
        <v>0</v>
      </c>
      <c r="J159" s="8">
        <v>70</v>
      </c>
      <c r="K159" s="8">
        <v>70</v>
      </c>
    </row>
    <row r="160" spans="1:11" ht="12.75">
      <c r="A160" s="2" t="s">
        <v>313</v>
      </c>
      <c r="B160" s="3" t="s">
        <v>314</v>
      </c>
      <c r="C160" s="4">
        <v>0</v>
      </c>
      <c r="D160" s="4">
        <v>0</v>
      </c>
      <c r="E160" s="4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</row>
    <row r="161" spans="1:11" ht="12.75">
      <c r="A161" s="2" t="s">
        <v>315</v>
      </c>
      <c r="B161" s="3" t="s">
        <v>316</v>
      </c>
      <c r="C161" s="4">
        <v>0</v>
      </c>
      <c r="D161" s="4">
        <v>0</v>
      </c>
      <c r="E161" s="4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</row>
    <row r="162" spans="1:11" ht="25.5">
      <c r="A162" s="2" t="s">
        <v>317</v>
      </c>
      <c r="B162" s="3" t="s">
        <v>318</v>
      </c>
      <c r="C162" s="4">
        <v>0</v>
      </c>
      <c r="D162" s="4">
        <v>0</v>
      </c>
      <c r="E162" s="4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</row>
    <row r="163" spans="1:11" ht="12.75">
      <c r="A163" s="2" t="s">
        <v>319</v>
      </c>
      <c r="B163" s="3" t="s">
        <v>320</v>
      </c>
      <c r="C163" s="4">
        <v>0</v>
      </c>
      <c r="D163" s="4">
        <v>0</v>
      </c>
      <c r="E163" s="4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</row>
    <row r="164" spans="1:11" ht="12.75">
      <c r="A164" s="2" t="s">
        <v>321</v>
      </c>
      <c r="B164" s="3" t="s">
        <v>322</v>
      </c>
      <c r="C164" s="4">
        <v>0</v>
      </c>
      <c r="D164" s="4">
        <v>0</v>
      </c>
      <c r="E164" s="4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</row>
    <row r="165" spans="1:11" ht="12.75">
      <c r="A165" s="2" t="s">
        <v>323</v>
      </c>
      <c r="B165" s="3" t="s">
        <v>324</v>
      </c>
      <c r="C165" s="4">
        <v>0</v>
      </c>
      <c r="D165" s="4">
        <v>0</v>
      </c>
      <c r="E165" s="4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</row>
    <row r="166" spans="1:11" ht="12.75">
      <c r="A166" s="2" t="s">
        <v>325</v>
      </c>
      <c r="B166" s="3" t="s">
        <v>326</v>
      </c>
      <c r="C166" s="4">
        <v>0</v>
      </c>
      <c r="D166" s="4">
        <v>0</v>
      </c>
      <c r="E166" s="4">
        <v>44619</v>
      </c>
      <c r="F166" s="8">
        <v>0</v>
      </c>
      <c r="G166" s="8">
        <v>0</v>
      </c>
      <c r="H166" s="8">
        <v>44619</v>
      </c>
      <c r="I166" s="8">
        <v>0</v>
      </c>
      <c r="J166" s="8">
        <v>0</v>
      </c>
      <c r="K166" s="8">
        <v>0</v>
      </c>
    </row>
    <row r="167" spans="1:11" ht="12.75">
      <c r="A167" s="2" t="s">
        <v>327</v>
      </c>
      <c r="B167" s="3" t="s">
        <v>328</v>
      </c>
      <c r="C167" s="4">
        <v>0</v>
      </c>
      <c r="D167" s="4">
        <v>0</v>
      </c>
      <c r="E167" s="4">
        <v>1240</v>
      </c>
      <c r="F167" s="8">
        <v>0</v>
      </c>
      <c r="G167" s="8">
        <v>0</v>
      </c>
      <c r="H167" s="8">
        <v>1170</v>
      </c>
      <c r="I167" s="8">
        <v>0</v>
      </c>
      <c r="J167" s="8">
        <v>0</v>
      </c>
      <c r="K167" s="8">
        <v>70</v>
      </c>
    </row>
    <row r="168" spans="1:11" ht="12.75">
      <c r="A168" s="2" t="s">
        <v>329</v>
      </c>
      <c r="B168" s="3" t="s">
        <v>330</v>
      </c>
      <c r="C168" s="4">
        <v>0</v>
      </c>
      <c r="D168" s="4">
        <v>0</v>
      </c>
      <c r="E168" s="4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</row>
    <row r="169" spans="1:11" ht="12.75">
      <c r="A169" s="2" t="s">
        <v>331</v>
      </c>
      <c r="B169" s="3" t="s">
        <v>332</v>
      </c>
      <c r="C169" s="4">
        <v>0</v>
      </c>
      <c r="D169" s="4">
        <v>0</v>
      </c>
      <c r="E169" s="4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</row>
    <row r="170" spans="1:11" ht="25.5">
      <c r="A170" s="2" t="s">
        <v>333</v>
      </c>
      <c r="B170" s="3" t="s">
        <v>334</v>
      </c>
      <c r="C170" s="4">
        <v>0</v>
      </c>
      <c r="D170" s="4">
        <v>0</v>
      </c>
      <c r="E170" s="4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</row>
    <row r="171" spans="1:11" ht="25.5">
      <c r="A171" s="2" t="s">
        <v>335</v>
      </c>
      <c r="B171" s="3" t="s">
        <v>336</v>
      </c>
      <c r="C171" s="4">
        <v>0</v>
      </c>
      <c r="D171" s="4">
        <v>0</v>
      </c>
      <c r="E171" s="4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</row>
    <row r="172" spans="1:11" ht="25.5">
      <c r="A172" s="2" t="s">
        <v>337</v>
      </c>
      <c r="B172" s="3" t="s">
        <v>338</v>
      </c>
      <c r="C172" s="4">
        <v>0</v>
      </c>
      <c r="D172" s="4">
        <v>569</v>
      </c>
      <c r="E172" s="4">
        <v>569</v>
      </c>
      <c r="F172" s="8">
        <v>0</v>
      </c>
      <c r="G172" s="8">
        <v>569</v>
      </c>
      <c r="H172" s="8">
        <v>569</v>
      </c>
      <c r="I172" s="8">
        <v>0</v>
      </c>
      <c r="J172" s="8">
        <v>0</v>
      </c>
      <c r="K172" s="8">
        <v>0</v>
      </c>
    </row>
    <row r="173" spans="1:11" ht="12.75">
      <c r="A173" s="2" t="s">
        <v>339</v>
      </c>
      <c r="B173" s="3" t="s">
        <v>340</v>
      </c>
      <c r="C173" s="4">
        <v>0</v>
      </c>
      <c r="D173" s="4">
        <v>0</v>
      </c>
      <c r="E173" s="4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</row>
    <row r="174" spans="1:11" ht="12.75">
      <c r="A174" s="2" t="s">
        <v>341</v>
      </c>
      <c r="B174" s="3" t="s">
        <v>342</v>
      </c>
      <c r="C174" s="4">
        <v>0</v>
      </c>
      <c r="D174" s="4">
        <v>0</v>
      </c>
      <c r="E174" s="4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</row>
    <row r="175" spans="1:11" ht="12.75">
      <c r="A175" s="2" t="s">
        <v>343</v>
      </c>
      <c r="B175" s="3" t="s">
        <v>344</v>
      </c>
      <c r="C175" s="4">
        <v>0</v>
      </c>
      <c r="D175" s="4">
        <v>0</v>
      </c>
      <c r="E175" s="4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</row>
    <row r="176" spans="1:11" ht="12.75">
      <c r="A176" s="2" t="s">
        <v>345</v>
      </c>
      <c r="B176" s="3" t="s">
        <v>346</v>
      </c>
      <c r="C176" s="4">
        <v>0</v>
      </c>
      <c r="D176" s="4">
        <v>0</v>
      </c>
      <c r="E176" s="4">
        <v>569</v>
      </c>
      <c r="F176" s="8">
        <v>0</v>
      </c>
      <c r="G176" s="8">
        <v>0</v>
      </c>
      <c r="H176" s="8">
        <v>569</v>
      </c>
      <c r="I176" s="8">
        <v>0</v>
      </c>
      <c r="J176" s="8">
        <v>0</v>
      </c>
      <c r="K176" s="8">
        <v>0</v>
      </c>
    </row>
    <row r="177" spans="1:11" ht="12.75">
      <c r="A177" s="2" t="s">
        <v>347</v>
      </c>
      <c r="B177" s="3" t="s">
        <v>348</v>
      </c>
      <c r="C177" s="4">
        <v>0</v>
      </c>
      <c r="D177" s="4">
        <v>0</v>
      </c>
      <c r="E177" s="4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</row>
    <row r="178" spans="1:11" ht="12.75">
      <c r="A178" s="2" t="s">
        <v>349</v>
      </c>
      <c r="B178" s="3" t="s">
        <v>350</v>
      </c>
      <c r="C178" s="4">
        <v>0</v>
      </c>
      <c r="D178" s="4">
        <v>0</v>
      </c>
      <c r="E178" s="4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</row>
    <row r="179" spans="1:11" ht="12.75">
      <c r="A179" s="2" t="s">
        <v>351</v>
      </c>
      <c r="B179" s="3" t="s">
        <v>352</v>
      </c>
      <c r="C179" s="4">
        <v>0</v>
      </c>
      <c r="D179" s="4">
        <v>0</v>
      </c>
      <c r="E179" s="4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</row>
    <row r="180" spans="1:11" ht="12.75">
      <c r="A180" s="2" t="s">
        <v>353</v>
      </c>
      <c r="B180" s="3" t="s">
        <v>354</v>
      </c>
      <c r="C180" s="4">
        <v>0</v>
      </c>
      <c r="D180" s="4">
        <v>0</v>
      </c>
      <c r="E180" s="4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</row>
    <row r="181" spans="1:11" ht="12.75">
      <c r="A181" s="2" t="s">
        <v>355</v>
      </c>
      <c r="B181" s="3" t="s">
        <v>356</v>
      </c>
      <c r="C181" s="4">
        <v>0</v>
      </c>
      <c r="D181" s="4">
        <v>0</v>
      </c>
      <c r="E181" s="4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</row>
    <row r="182" spans="1:11" ht="12.75">
      <c r="A182" s="2" t="s">
        <v>357</v>
      </c>
      <c r="B182" s="3" t="s">
        <v>358</v>
      </c>
      <c r="C182" s="4">
        <v>0</v>
      </c>
      <c r="D182" s="4">
        <v>0</v>
      </c>
      <c r="E182" s="4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</row>
    <row r="183" spans="1:11" ht="12.75">
      <c r="A183" s="2" t="s">
        <v>359</v>
      </c>
      <c r="B183" s="3" t="s">
        <v>360</v>
      </c>
      <c r="C183" s="4">
        <v>0</v>
      </c>
      <c r="D183" s="4">
        <v>0</v>
      </c>
      <c r="E183" s="4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</row>
    <row r="184" spans="1:11" ht="12.75">
      <c r="A184" s="2" t="s">
        <v>361</v>
      </c>
      <c r="B184" s="3" t="s">
        <v>362</v>
      </c>
      <c r="C184" s="4">
        <v>0</v>
      </c>
      <c r="D184" s="4">
        <v>0</v>
      </c>
      <c r="E184" s="4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</row>
    <row r="185" spans="1:11" ht="12.75">
      <c r="A185" s="2" t="s">
        <v>363</v>
      </c>
      <c r="B185" s="3" t="s">
        <v>364</v>
      </c>
      <c r="C185" s="4">
        <v>0</v>
      </c>
      <c r="D185" s="4">
        <v>0</v>
      </c>
      <c r="E185" s="4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</row>
    <row r="186" spans="1:11" ht="12.75">
      <c r="A186" s="2" t="s">
        <v>365</v>
      </c>
      <c r="B186" s="3" t="s">
        <v>366</v>
      </c>
      <c r="C186" s="4">
        <v>3965</v>
      </c>
      <c r="D186" s="4">
        <v>3995</v>
      </c>
      <c r="E186" s="4">
        <v>3965</v>
      </c>
      <c r="F186" s="8">
        <v>3965</v>
      </c>
      <c r="G186" s="8">
        <v>3995</v>
      </c>
      <c r="H186" s="8">
        <v>3965</v>
      </c>
      <c r="I186" s="8">
        <v>0</v>
      </c>
      <c r="J186" s="8">
        <v>0</v>
      </c>
      <c r="K186" s="8">
        <v>0</v>
      </c>
    </row>
    <row r="187" spans="1:11" ht="12.75">
      <c r="A187" s="2" t="s">
        <v>367</v>
      </c>
      <c r="B187" s="3" t="s">
        <v>368</v>
      </c>
      <c r="C187" s="4">
        <v>0</v>
      </c>
      <c r="D187" s="4">
        <v>0</v>
      </c>
      <c r="E187" s="4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</row>
    <row r="188" spans="1:11" ht="12.75">
      <c r="A188" s="2" t="s">
        <v>369</v>
      </c>
      <c r="B188" s="3" t="s">
        <v>370</v>
      </c>
      <c r="C188" s="4">
        <v>0</v>
      </c>
      <c r="D188" s="4">
        <v>0</v>
      </c>
      <c r="E188" s="4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</row>
    <row r="189" spans="1:11" ht="12.75">
      <c r="A189" s="2" t="s">
        <v>371</v>
      </c>
      <c r="B189" s="3" t="s">
        <v>372</v>
      </c>
      <c r="C189" s="4">
        <v>0</v>
      </c>
      <c r="D189" s="4">
        <v>0</v>
      </c>
      <c r="E189" s="4">
        <v>3965</v>
      </c>
      <c r="F189" s="8">
        <v>0</v>
      </c>
      <c r="G189" s="8">
        <v>0</v>
      </c>
      <c r="H189" s="8">
        <v>3965</v>
      </c>
      <c r="I189" s="8">
        <v>0</v>
      </c>
      <c r="J189" s="8">
        <v>0</v>
      </c>
      <c r="K189" s="8">
        <v>0</v>
      </c>
    </row>
    <row r="190" spans="1:11" ht="12.75">
      <c r="A190" s="2" t="s">
        <v>373</v>
      </c>
      <c r="B190" s="3" t="s">
        <v>374</v>
      </c>
      <c r="C190" s="4">
        <v>0</v>
      </c>
      <c r="D190" s="4">
        <v>0</v>
      </c>
      <c r="E190" s="4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</row>
    <row r="191" spans="1:11" ht="12.75">
      <c r="A191" s="2" t="s">
        <v>375</v>
      </c>
      <c r="B191" s="3" t="s">
        <v>376</v>
      </c>
      <c r="C191" s="4">
        <v>0</v>
      </c>
      <c r="D191" s="4">
        <v>0</v>
      </c>
      <c r="E191" s="4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</row>
    <row r="192" spans="1:11" ht="12.75">
      <c r="A192" s="2" t="s">
        <v>377</v>
      </c>
      <c r="B192" s="3" t="s">
        <v>378</v>
      </c>
      <c r="C192" s="4">
        <v>0</v>
      </c>
      <c r="D192" s="4">
        <v>0</v>
      </c>
      <c r="E192" s="4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</row>
    <row r="193" spans="1:11" ht="12.75">
      <c r="A193" s="2" t="s">
        <v>379</v>
      </c>
      <c r="B193" s="3" t="s">
        <v>380</v>
      </c>
      <c r="C193" s="4">
        <v>0</v>
      </c>
      <c r="D193" s="4">
        <v>0</v>
      </c>
      <c r="E193" s="4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</row>
    <row r="194" spans="1:11" ht="12.75">
      <c r="A194" s="2" t="s">
        <v>381</v>
      </c>
      <c r="B194" s="3" t="s">
        <v>382</v>
      </c>
      <c r="C194" s="4">
        <v>0</v>
      </c>
      <c r="D194" s="4">
        <v>0</v>
      </c>
      <c r="E194" s="4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</row>
    <row r="195" spans="1:11" ht="12.75">
      <c r="A195" s="2" t="s">
        <v>383</v>
      </c>
      <c r="B195" s="3" t="s">
        <v>384</v>
      </c>
      <c r="C195" s="4">
        <v>0</v>
      </c>
      <c r="D195" s="4">
        <v>0</v>
      </c>
      <c r="E195" s="4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</row>
    <row r="196" spans="1:11" ht="12.75">
      <c r="A196" s="2" t="s">
        <v>385</v>
      </c>
      <c r="B196" s="3" t="s">
        <v>386</v>
      </c>
      <c r="C196" s="4">
        <v>0</v>
      </c>
      <c r="D196" s="4">
        <v>0</v>
      </c>
      <c r="E196" s="4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</row>
    <row r="197" spans="1:11" ht="12.75">
      <c r="A197" s="2" t="s">
        <v>387</v>
      </c>
      <c r="B197" s="3" t="s">
        <v>388</v>
      </c>
      <c r="C197" s="4">
        <v>0</v>
      </c>
      <c r="D197" s="4">
        <v>0</v>
      </c>
      <c r="E197" s="4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</row>
    <row r="198" spans="1:11" ht="12.75">
      <c r="A198" s="2" t="s">
        <v>389</v>
      </c>
      <c r="B198" s="3" t="s">
        <v>390</v>
      </c>
      <c r="C198" s="4">
        <v>2000</v>
      </c>
      <c r="D198" s="4">
        <v>2098</v>
      </c>
      <c r="E198" s="4">
        <v>0</v>
      </c>
      <c r="F198" s="8">
        <v>2000</v>
      </c>
      <c r="G198" s="8">
        <v>2098</v>
      </c>
      <c r="H198" s="8">
        <v>0</v>
      </c>
      <c r="I198" s="8">
        <v>0</v>
      </c>
      <c r="J198" s="8">
        <v>0</v>
      </c>
      <c r="K198" s="8">
        <v>0</v>
      </c>
    </row>
    <row r="199" spans="1:11" ht="25.5">
      <c r="A199" s="5" t="s">
        <v>391</v>
      </c>
      <c r="B199" s="6" t="s">
        <v>392</v>
      </c>
      <c r="C199" s="7">
        <v>51891</v>
      </c>
      <c r="D199" s="7">
        <v>54443</v>
      </c>
      <c r="E199" s="7">
        <v>52178</v>
      </c>
      <c r="F199" s="9">
        <v>51891</v>
      </c>
      <c r="G199" s="9">
        <v>54373</v>
      </c>
      <c r="H199" s="9">
        <v>52108</v>
      </c>
      <c r="I199" s="9">
        <v>0</v>
      </c>
      <c r="J199" s="9">
        <v>70</v>
      </c>
      <c r="K199" s="9">
        <v>70</v>
      </c>
    </row>
    <row r="200" spans="1:11" ht="12.75">
      <c r="A200" s="2" t="s">
        <v>393</v>
      </c>
      <c r="B200" s="3" t="s">
        <v>394</v>
      </c>
      <c r="C200" s="4">
        <v>0</v>
      </c>
      <c r="D200" s="4">
        <v>0</v>
      </c>
      <c r="E200" s="4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</row>
    <row r="201" spans="1:11" ht="12.75">
      <c r="A201" s="2" t="s">
        <v>395</v>
      </c>
      <c r="B201" s="3" t="s">
        <v>396</v>
      </c>
      <c r="C201" s="4">
        <v>307</v>
      </c>
      <c r="D201" s="4">
        <v>96</v>
      </c>
      <c r="E201" s="4">
        <v>96</v>
      </c>
      <c r="F201" s="8">
        <v>307</v>
      </c>
      <c r="G201" s="8">
        <v>96</v>
      </c>
      <c r="H201" s="8">
        <v>96</v>
      </c>
      <c r="I201" s="8">
        <v>0</v>
      </c>
      <c r="J201" s="8">
        <v>0</v>
      </c>
      <c r="K201" s="8">
        <v>0</v>
      </c>
    </row>
    <row r="202" spans="1:11" ht="12.75">
      <c r="A202" s="2" t="s">
        <v>397</v>
      </c>
      <c r="B202" s="3" t="s">
        <v>398</v>
      </c>
      <c r="C202" s="4">
        <v>0</v>
      </c>
      <c r="D202" s="4">
        <v>0</v>
      </c>
      <c r="E202" s="4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</row>
    <row r="203" spans="1:11" ht="12.75">
      <c r="A203" s="2" t="s">
        <v>399</v>
      </c>
      <c r="B203" s="3" t="s">
        <v>400</v>
      </c>
      <c r="C203" s="4">
        <v>480</v>
      </c>
      <c r="D203" s="4">
        <v>1689</v>
      </c>
      <c r="E203" s="4">
        <v>1598</v>
      </c>
      <c r="F203" s="8">
        <v>80</v>
      </c>
      <c r="G203" s="8">
        <v>1374</v>
      </c>
      <c r="H203" s="8">
        <v>1374</v>
      </c>
      <c r="I203" s="8">
        <v>400</v>
      </c>
      <c r="J203" s="8">
        <v>315</v>
      </c>
      <c r="K203" s="8">
        <v>224</v>
      </c>
    </row>
    <row r="204" spans="1:11" ht="12.75">
      <c r="A204" s="2" t="s">
        <v>401</v>
      </c>
      <c r="B204" s="3" t="s">
        <v>402</v>
      </c>
      <c r="C204" s="4">
        <v>7471</v>
      </c>
      <c r="D204" s="4">
        <v>13466</v>
      </c>
      <c r="E204" s="4">
        <v>13466</v>
      </c>
      <c r="F204" s="8">
        <v>7471</v>
      </c>
      <c r="G204" s="8">
        <v>13466</v>
      </c>
      <c r="H204" s="8">
        <v>13466</v>
      </c>
      <c r="I204" s="8">
        <v>0</v>
      </c>
      <c r="J204" s="8">
        <v>0</v>
      </c>
      <c r="K204" s="8">
        <v>0</v>
      </c>
    </row>
    <row r="205" spans="1:11" ht="12.75">
      <c r="A205" s="2" t="s">
        <v>403</v>
      </c>
      <c r="B205" s="3" t="s">
        <v>404</v>
      </c>
      <c r="C205" s="4">
        <v>0</v>
      </c>
      <c r="D205" s="4">
        <v>0</v>
      </c>
      <c r="E205" s="4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</row>
    <row r="206" spans="1:11" ht="12.75">
      <c r="A206" s="2" t="s">
        <v>405</v>
      </c>
      <c r="B206" s="3" t="s">
        <v>406</v>
      </c>
      <c r="C206" s="4">
        <v>0</v>
      </c>
      <c r="D206" s="4">
        <v>0</v>
      </c>
      <c r="E206" s="4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</row>
    <row r="207" spans="1:11" ht="12.75">
      <c r="A207" s="2" t="s">
        <v>407</v>
      </c>
      <c r="B207" s="3" t="s">
        <v>408</v>
      </c>
      <c r="C207" s="4">
        <v>0</v>
      </c>
      <c r="D207" s="4">
        <v>4071</v>
      </c>
      <c r="E207" s="4">
        <v>4047</v>
      </c>
      <c r="F207" s="8">
        <v>0</v>
      </c>
      <c r="G207" s="8">
        <v>3986</v>
      </c>
      <c r="H207" s="8">
        <v>3986</v>
      </c>
      <c r="I207" s="8">
        <v>0</v>
      </c>
      <c r="J207" s="8">
        <v>85</v>
      </c>
      <c r="K207" s="8">
        <v>61</v>
      </c>
    </row>
    <row r="208" spans="1:11" ht="12.75">
      <c r="A208" s="5" t="s">
        <v>409</v>
      </c>
      <c r="B208" s="6" t="s">
        <v>410</v>
      </c>
      <c r="C208" s="7">
        <v>8258</v>
      </c>
      <c r="D208" s="7">
        <v>19322</v>
      </c>
      <c r="E208" s="7">
        <v>19207</v>
      </c>
      <c r="F208" s="9">
        <v>7858</v>
      </c>
      <c r="G208" s="9">
        <v>18922</v>
      </c>
      <c r="H208" s="9">
        <v>18922</v>
      </c>
      <c r="I208" s="9">
        <v>400</v>
      </c>
      <c r="J208" s="9">
        <v>400</v>
      </c>
      <c r="K208" s="9">
        <v>285</v>
      </c>
    </row>
    <row r="209" spans="1:11" ht="12.75">
      <c r="A209" s="2" t="s">
        <v>411</v>
      </c>
      <c r="B209" s="3" t="s">
        <v>412</v>
      </c>
      <c r="C209" s="4">
        <v>16242</v>
      </c>
      <c r="D209" s="4">
        <v>45876</v>
      </c>
      <c r="E209" s="4">
        <v>40686</v>
      </c>
      <c r="F209" s="8">
        <v>16242</v>
      </c>
      <c r="G209" s="8">
        <v>45876</v>
      </c>
      <c r="H209" s="8">
        <v>40686</v>
      </c>
      <c r="I209" s="8">
        <v>0</v>
      </c>
      <c r="J209" s="8">
        <v>0</v>
      </c>
      <c r="K209" s="8">
        <v>0</v>
      </c>
    </row>
    <row r="210" spans="1:11" ht="12.75">
      <c r="A210" s="2" t="s">
        <v>413</v>
      </c>
      <c r="B210" s="3" t="s">
        <v>414</v>
      </c>
      <c r="C210" s="4">
        <v>0</v>
      </c>
      <c r="D210" s="4">
        <v>0</v>
      </c>
      <c r="E210" s="4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</row>
    <row r="211" spans="1:11" ht="12.75">
      <c r="A211" s="2" t="s">
        <v>415</v>
      </c>
      <c r="B211" s="3" t="s">
        <v>416</v>
      </c>
      <c r="C211" s="4">
        <v>100</v>
      </c>
      <c r="D211" s="4">
        <v>79</v>
      </c>
      <c r="E211" s="4">
        <v>0</v>
      </c>
      <c r="F211" s="8">
        <v>100</v>
      </c>
      <c r="G211" s="8">
        <v>79</v>
      </c>
      <c r="H211" s="8">
        <v>0</v>
      </c>
      <c r="I211" s="8">
        <v>0</v>
      </c>
      <c r="J211" s="8">
        <v>0</v>
      </c>
      <c r="K211" s="8">
        <v>0</v>
      </c>
    </row>
    <row r="212" spans="1:11" ht="12.75">
      <c r="A212" s="2" t="s">
        <v>417</v>
      </c>
      <c r="B212" s="3" t="s">
        <v>418</v>
      </c>
      <c r="C212" s="4">
        <v>0</v>
      </c>
      <c r="D212" s="4">
        <v>13995</v>
      </c>
      <c r="E212" s="4">
        <v>10854</v>
      </c>
      <c r="F212" s="8">
        <v>0</v>
      </c>
      <c r="G212" s="8">
        <v>13995</v>
      </c>
      <c r="H212" s="8">
        <v>10854</v>
      </c>
      <c r="I212" s="8">
        <v>0</v>
      </c>
      <c r="J212" s="8">
        <v>0</v>
      </c>
      <c r="K212" s="8">
        <v>0</v>
      </c>
    </row>
    <row r="213" spans="1:11" ht="12.75">
      <c r="A213" s="5" t="s">
        <v>419</v>
      </c>
      <c r="B213" s="6" t="s">
        <v>420</v>
      </c>
      <c r="C213" s="7">
        <v>16342</v>
      </c>
      <c r="D213" s="7">
        <v>59950</v>
      </c>
      <c r="E213" s="7">
        <v>51540</v>
      </c>
      <c r="F213" s="9">
        <v>16342</v>
      </c>
      <c r="G213" s="9">
        <v>59950</v>
      </c>
      <c r="H213" s="9">
        <v>51540</v>
      </c>
      <c r="I213" s="9">
        <v>0</v>
      </c>
      <c r="J213" s="9">
        <v>0</v>
      </c>
      <c r="K213" s="9">
        <v>0</v>
      </c>
    </row>
    <row r="214" spans="1:11" ht="25.5">
      <c r="A214" s="2" t="s">
        <v>421</v>
      </c>
      <c r="B214" s="3" t="s">
        <v>422</v>
      </c>
      <c r="C214" s="4">
        <v>0</v>
      </c>
      <c r="D214" s="4">
        <v>0</v>
      </c>
      <c r="E214" s="4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</row>
    <row r="215" spans="1:11" ht="25.5">
      <c r="A215" s="2" t="s">
        <v>423</v>
      </c>
      <c r="B215" s="3" t="s">
        <v>424</v>
      </c>
      <c r="C215" s="4">
        <v>0</v>
      </c>
      <c r="D215" s="4">
        <v>10000</v>
      </c>
      <c r="E215" s="4">
        <v>10000</v>
      </c>
      <c r="F215" s="8">
        <v>0</v>
      </c>
      <c r="G215" s="8">
        <v>10000</v>
      </c>
      <c r="H215" s="8">
        <v>10000</v>
      </c>
      <c r="I215" s="8">
        <v>0</v>
      </c>
      <c r="J215" s="8">
        <v>0</v>
      </c>
      <c r="K215" s="8">
        <v>0</v>
      </c>
    </row>
    <row r="216" spans="1:11" ht="12.75">
      <c r="A216" s="2" t="s">
        <v>425</v>
      </c>
      <c r="B216" s="3" t="s">
        <v>426</v>
      </c>
      <c r="C216" s="4">
        <v>0</v>
      </c>
      <c r="D216" s="4">
        <v>0</v>
      </c>
      <c r="E216" s="4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</row>
    <row r="217" spans="1:11" ht="12.75">
      <c r="A217" s="2" t="s">
        <v>427</v>
      </c>
      <c r="B217" s="3" t="s">
        <v>428</v>
      </c>
      <c r="C217" s="4">
        <v>0</v>
      </c>
      <c r="D217" s="4">
        <v>0</v>
      </c>
      <c r="E217" s="4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</row>
    <row r="218" spans="1:11" ht="25.5">
      <c r="A218" s="2" t="s">
        <v>429</v>
      </c>
      <c r="B218" s="3" t="s">
        <v>430</v>
      </c>
      <c r="C218" s="4">
        <v>0</v>
      </c>
      <c r="D218" s="4">
        <v>0</v>
      </c>
      <c r="E218" s="4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</row>
    <row r="219" spans="1:11" ht="12.75">
      <c r="A219" s="2" t="s">
        <v>431</v>
      </c>
      <c r="B219" s="3" t="s">
        <v>432</v>
      </c>
      <c r="C219" s="4">
        <v>0</v>
      </c>
      <c r="D219" s="4">
        <v>0</v>
      </c>
      <c r="E219" s="4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</row>
    <row r="220" spans="1:11" ht="12.75">
      <c r="A220" s="2" t="s">
        <v>433</v>
      </c>
      <c r="B220" s="3" t="s">
        <v>434</v>
      </c>
      <c r="C220" s="4">
        <v>0</v>
      </c>
      <c r="D220" s="4">
        <v>0</v>
      </c>
      <c r="E220" s="4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</row>
    <row r="221" spans="1:11" ht="12.75">
      <c r="A221" s="2" t="s">
        <v>435</v>
      </c>
      <c r="B221" s="3" t="s">
        <v>436</v>
      </c>
      <c r="C221" s="4">
        <v>0</v>
      </c>
      <c r="D221" s="4">
        <v>0</v>
      </c>
      <c r="E221" s="4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</row>
    <row r="222" spans="1:11" ht="12.75">
      <c r="A222" s="2" t="s">
        <v>437</v>
      </c>
      <c r="B222" s="3" t="s">
        <v>438</v>
      </c>
      <c r="C222" s="4">
        <v>0</v>
      </c>
      <c r="D222" s="4">
        <v>0</v>
      </c>
      <c r="E222" s="4">
        <v>10000</v>
      </c>
      <c r="F222" s="8">
        <v>0</v>
      </c>
      <c r="G222" s="8">
        <v>0</v>
      </c>
      <c r="H222" s="8">
        <v>10000</v>
      </c>
      <c r="I222" s="8">
        <v>0</v>
      </c>
      <c r="J222" s="8">
        <v>0</v>
      </c>
      <c r="K222" s="8">
        <v>0</v>
      </c>
    </row>
    <row r="223" spans="1:11" ht="12.75">
      <c r="A223" s="2" t="s">
        <v>439</v>
      </c>
      <c r="B223" s="3" t="s">
        <v>440</v>
      </c>
      <c r="C223" s="4">
        <v>0</v>
      </c>
      <c r="D223" s="4">
        <v>0</v>
      </c>
      <c r="E223" s="4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</row>
    <row r="224" spans="1:11" ht="12.75">
      <c r="A224" s="2" t="s">
        <v>441</v>
      </c>
      <c r="B224" s="3" t="s">
        <v>442</v>
      </c>
      <c r="C224" s="4">
        <v>0</v>
      </c>
      <c r="D224" s="4">
        <v>0</v>
      </c>
      <c r="E224" s="4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</row>
    <row r="225" spans="1:11" ht="12.75">
      <c r="A225" s="2" t="s">
        <v>443</v>
      </c>
      <c r="B225" s="3" t="s">
        <v>444</v>
      </c>
      <c r="C225" s="4">
        <v>0</v>
      </c>
      <c r="D225" s="4">
        <v>0</v>
      </c>
      <c r="E225" s="4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</row>
    <row r="226" spans="1:11" ht="25.5">
      <c r="A226" s="2" t="s">
        <v>445</v>
      </c>
      <c r="B226" s="3" t="s">
        <v>446</v>
      </c>
      <c r="C226" s="4">
        <v>0</v>
      </c>
      <c r="D226" s="4">
        <v>0</v>
      </c>
      <c r="E226" s="4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</row>
    <row r="227" spans="1:11" ht="12.75">
      <c r="A227" s="2" t="s">
        <v>447</v>
      </c>
      <c r="B227" s="3" t="s">
        <v>448</v>
      </c>
      <c r="C227" s="4">
        <v>0</v>
      </c>
      <c r="D227" s="4">
        <v>0</v>
      </c>
      <c r="E227" s="4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</row>
    <row r="228" spans="1:11" ht="12.75">
      <c r="A228" s="2" t="s">
        <v>449</v>
      </c>
      <c r="B228" s="3" t="s">
        <v>450</v>
      </c>
      <c r="C228" s="4">
        <v>0</v>
      </c>
      <c r="D228" s="4">
        <v>0</v>
      </c>
      <c r="E228" s="4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</row>
    <row r="229" spans="1:11" ht="25.5">
      <c r="A229" s="2" t="s">
        <v>451</v>
      </c>
      <c r="B229" s="3" t="s">
        <v>452</v>
      </c>
      <c r="C229" s="4">
        <v>0</v>
      </c>
      <c r="D229" s="4">
        <v>0</v>
      </c>
      <c r="E229" s="4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</row>
    <row r="230" spans="1:11" ht="12.75">
      <c r="A230" s="2" t="s">
        <v>453</v>
      </c>
      <c r="B230" s="3" t="s">
        <v>454</v>
      </c>
      <c r="C230" s="4">
        <v>0</v>
      </c>
      <c r="D230" s="4">
        <v>0</v>
      </c>
      <c r="E230" s="4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</row>
    <row r="231" spans="1:11" ht="12.75">
      <c r="A231" s="2" t="s">
        <v>455</v>
      </c>
      <c r="B231" s="3" t="s">
        <v>456</v>
      </c>
      <c r="C231" s="4">
        <v>0</v>
      </c>
      <c r="D231" s="4">
        <v>0</v>
      </c>
      <c r="E231" s="4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</row>
    <row r="232" spans="1:11" ht="12.75">
      <c r="A232" s="2" t="s">
        <v>457</v>
      </c>
      <c r="B232" s="3" t="s">
        <v>458</v>
      </c>
      <c r="C232" s="4">
        <v>0</v>
      </c>
      <c r="D232" s="4">
        <v>0</v>
      </c>
      <c r="E232" s="4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</row>
    <row r="233" spans="1:11" ht="12.75">
      <c r="A233" s="2" t="s">
        <v>459</v>
      </c>
      <c r="B233" s="3" t="s">
        <v>460</v>
      </c>
      <c r="C233" s="4">
        <v>0</v>
      </c>
      <c r="D233" s="4">
        <v>0</v>
      </c>
      <c r="E233" s="4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</row>
    <row r="234" spans="1:11" ht="12.75">
      <c r="A234" s="2" t="s">
        <v>461</v>
      </c>
      <c r="B234" s="3" t="s">
        <v>462</v>
      </c>
      <c r="C234" s="4">
        <v>0</v>
      </c>
      <c r="D234" s="4">
        <v>0</v>
      </c>
      <c r="E234" s="4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</row>
    <row r="235" spans="1:11" ht="12.75">
      <c r="A235" s="2" t="s">
        <v>463</v>
      </c>
      <c r="B235" s="3" t="s">
        <v>464</v>
      </c>
      <c r="C235" s="4">
        <v>0</v>
      </c>
      <c r="D235" s="4">
        <v>0</v>
      </c>
      <c r="E235" s="4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</row>
    <row r="236" spans="1:11" ht="12.75">
      <c r="A236" s="2" t="s">
        <v>465</v>
      </c>
      <c r="B236" s="3" t="s">
        <v>466</v>
      </c>
      <c r="C236" s="4">
        <v>0</v>
      </c>
      <c r="D236" s="4">
        <v>0</v>
      </c>
      <c r="E236" s="4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</row>
    <row r="237" spans="1:11" ht="12.75">
      <c r="A237" s="2" t="s">
        <v>467</v>
      </c>
      <c r="B237" s="3" t="s">
        <v>468</v>
      </c>
      <c r="C237" s="4">
        <v>0</v>
      </c>
      <c r="D237" s="4">
        <v>3</v>
      </c>
      <c r="E237" s="4">
        <v>3</v>
      </c>
      <c r="F237" s="8">
        <v>0</v>
      </c>
      <c r="G237" s="8">
        <v>3</v>
      </c>
      <c r="H237" s="8">
        <v>3</v>
      </c>
      <c r="I237" s="8">
        <v>0</v>
      </c>
      <c r="J237" s="8">
        <v>0</v>
      </c>
      <c r="K237" s="8">
        <v>0</v>
      </c>
    </row>
    <row r="238" spans="1:11" ht="12.75">
      <c r="A238" s="2" t="s">
        <v>469</v>
      </c>
      <c r="B238" s="3" t="s">
        <v>470</v>
      </c>
      <c r="C238" s="4">
        <v>0</v>
      </c>
      <c r="D238" s="4">
        <v>0</v>
      </c>
      <c r="E238" s="4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</row>
    <row r="239" spans="1:11" ht="12.75">
      <c r="A239" s="2" t="s">
        <v>471</v>
      </c>
      <c r="B239" s="3" t="s">
        <v>472</v>
      </c>
      <c r="C239" s="4">
        <v>0</v>
      </c>
      <c r="D239" s="4">
        <v>0</v>
      </c>
      <c r="E239" s="4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</row>
    <row r="240" spans="1:11" ht="25.5">
      <c r="A240" s="2" t="s">
        <v>473</v>
      </c>
      <c r="B240" s="3" t="s">
        <v>474</v>
      </c>
      <c r="C240" s="4">
        <v>0</v>
      </c>
      <c r="D240" s="4">
        <v>0</v>
      </c>
      <c r="E240" s="4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</row>
    <row r="241" spans="1:11" ht="12.75">
      <c r="A241" s="2" t="s">
        <v>475</v>
      </c>
      <c r="B241" s="3" t="s">
        <v>476</v>
      </c>
      <c r="C241" s="4">
        <v>0</v>
      </c>
      <c r="D241" s="4">
        <v>0</v>
      </c>
      <c r="E241" s="4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</row>
    <row r="242" spans="1:11" ht="12.75">
      <c r="A242" s="2" t="s">
        <v>477</v>
      </c>
      <c r="B242" s="3" t="s">
        <v>478</v>
      </c>
      <c r="C242" s="4">
        <v>0</v>
      </c>
      <c r="D242" s="4">
        <v>0</v>
      </c>
      <c r="E242" s="4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</row>
    <row r="243" spans="1:11" ht="12.75">
      <c r="A243" s="2" t="s">
        <v>479</v>
      </c>
      <c r="B243" s="3" t="s">
        <v>480</v>
      </c>
      <c r="C243" s="4">
        <v>0</v>
      </c>
      <c r="D243" s="4">
        <v>0</v>
      </c>
      <c r="E243" s="4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</row>
    <row r="244" spans="1:11" ht="12.75">
      <c r="A244" s="2" t="s">
        <v>481</v>
      </c>
      <c r="B244" s="3" t="s">
        <v>482</v>
      </c>
      <c r="C244" s="4">
        <v>0</v>
      </c>
      <c r="D244" s="4">
        <v>0</v>
      </c>
      <c r="E244" s="4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</row>
    <row r="245" spans="1:11" ht="12.75">
      <c r="A245" s="2" t="s">
        <v>483</v>
      </c>
      <c r="B245" s="3" t="s">
        <v>484</v>
      </c>
      <c r="C245" s="4">
        <v>0</v>
      </c>
      <c r="D245" s="4">
        <v>0</v>
      </c>
      <c r="E245" s="4">
        <v>3</v>
      </c>
      <c r="F245" s="8">
        <v>0</v>
      </c>
      <c r="G245" s="8">
        <v>0</v>
      </c>
      <c r="H245" s="8">
        <v>3</v>
      </c>
      <c r="I245" s="8">
        <v>0</v>
      </c>
      <c r="J245" s="8">
        <v>0</v>
      </c>
      <c r="K245" s="8">
        <v>0</v>
      </c>
    </row>
    <row r="246" spans="1:11" ht="12.75">
      <c r="A246" s="2" t="s">
        <v>485</v>
      </c>
      <c r="B246" s="3" t="s">
        <v>486</v>
      </c>
      <c r="C246" s="4">
        <v>0</v>
      </c>
      <c r="D246" s="4">
        <v>0</v>
      </c>
      <c r="E246" s="4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</row>
    <row r="247" spans="1:11" ht="12.75">
      <c r="A247" s="2" t="s">
        <v>487</v>
      </c>
      <c r="B247" s="3" t="s">
        <v>488</v>
      </c>
      <c r="C247" s="4">
        <v>0</v>
      </c>
      <c r="D247" s="4">
        <v>0</v>
      </c>
      <c r="E247" s="4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</row>
    <row r="248" spans="1:11" ht="25.5">
      <c r="A248" s="2" t="s">
        <v>489</v>
      </c>
      <c r="B248" s="3" t="s">
        <v>490</v>
      </c>
      <c r="C248" s="4">
        <v>0</v>
      </c>
      <c r="D248" s="4">
        <v>0</v>
      </c>
      <c r="E248" s="4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</row>
    <row r="249" spans="1:11" ht="25.5">
      <c r="A249" s="2" t="s">
        <v>491</v>
      </c>
      <c r="B249" s="3" t="s">
        <v>492</v>
      </c>
      <c r="C249" s="4">
        <v>0</v>
      </c>
      <c r="D249" s="4">
        <v>0</v>
      </c>
      <c r="E249" s="4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</row>
    <row r="250" spans="1:11" ht="25.5">
      <c r="A250" s="2" t="s">
        <v>493</v>
      </c>
      <c r="B250" s="3" t="s">
        <v>494</v>
      </c>
      <c r="C250" s="4">
        <v>0</v>
      </c>
      <c r="D250" s="4">
        <v>0</v>
      </c>
      <c r="E250" s="4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</row>
    <row r="251" spans="1:11" ht="12.75">
      <c r="A251" s="2" t="s">
        <v>495</v>
      </c>
      <c r="B251" s="3" t="s">
        <v>496</v>
      </c>
      <c r="C251" s="4">
        <v>0</v>
      </c>
      <c r="D251" s="4">
        <v>0</v>
      </c>
      <c r="E251" s="4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</row>
    <row r="252" spans="1:11" ht="12.75">
      <c r="A252" s="2" t="s">
        <v>497</v>
      </c>
      <c r="B252" s="3" t="s">
        <v>498</v>
      </c>
      <c r="C252" s="4">
        <v>0</v>
      </c>
      <c r="D252" s="4">
        <v>0</v>
      </c>
      <c r="E252" s="4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</row>
    <row r="253" spans="1:11" ht="12.75">
      <c r="A253" s="2" t="s">
        <v>499</v>
      </c>
      <c r="B253" s="3" t="s">
        <v>500</v>
      </c>
      <c r="C253" s="4">
        <v>0</v>
      </c>
      <c r="D253" s="4">
        <v>0</v>
      </c>
      <c r="E253" s="4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</row>
    <row r="254" spans="1:11" ht="12.75">
      <c r="A254" s="2" t="s">
        <v>501</v>
      </c>
      <c r="B254" s="3" t="s">
        <v>502</v>
      </c>
      <c r="C254" s="4">
        <v>0</v>
      </c>
      <c r="D254" s="4">
        <v>0</v>
      </c>
      <c r="E254" s="4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</row>
    <row r="255" spans="1:11" ht="12.75">
      <c r="A255" s="2" t="s">
        <v>503</v>
      </c>
      <c r="B255" s="3" t="s">
        <v>504</v>
      </c>
      <c r="C255" s="4">
        <v>0</v>
      </c>
      <c r="D255" s="4">
        <v>0</v>
      </c>
      <c r="E255" s="4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</row>
    <row r="256" spans="1:11" ht="12.75">
      <c r="A256" s="2" t="s">
        <v>505</v>
      </c>
      <c r="B256" s="3" t="s">
        <v>506</v>
      </c>
      <c r="C256" s="4">
        <v>0</v>
      </c>
      <c r="D256" s="4">
        <v>0</v>
      </c>
      <c r="E256" s="4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</row>
    <row r="257" spans="1:11" ht="12.75">
      <c r="A257" s="2" t="s">
        <v>507</v>
      </c>
      <c r="B257" s="3" t="s">
        <v>508</v>
      </c>
      <c r="C257" s="4">
        <v>0</v>
      </c>
      <c r="D257" s="4">
        <v>0</v>
      </c>
      <c r="E257" s="4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</row>
    <row r="258" spans="1:11" ht="12.75">
      <c r="A258" s="2" t="s">
        <v>509</v>
      </c>
      <c r="B258" s="3" t="s">
        <v>510</v>
      </c>
      <c r="C258" s="4">
        <v>0</v>
      </c>
      <c r="D258" s="4">
        <v>0</v>
      </c>
      <c r="E258" s="4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</row>
    <row r="259" spans="1:11" ht="12.75">
      <c r="A259" s="2" t="s">
        <v>511</v>
      </c>
      <c r="B259" s="3" t="s">
        <v>512</v>
      </c>
      <c r="C259" s="4">
        <v>0</v>
      </c>
      <c r="D259" s="4">
        <v>0</v>
      </c>
      <c r="E259" s="4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</row>
    <row r="260" spans="1:11" ht="12.75">
      <c r="A260" s="2" t="s">
        <v>513</v>
      </c>
      <c r="B260" s="3" t="s">
        <v>514</v>
      </c>
      <c r="C260" s="4">
        <v>0</v>
      </c>
      <c r="D260" s="4">
        <v>0</v>
      </c>
      <c r="E260" s="4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</row>
    <row r="261" spans="1:11" ht="12.75">
      <c r="A261" s="2" t="s">
        <v>515</v>
      </c>
      <c r="B261" s="3" t="s">
        <v>516</v>
      </c>
      <c r="C261" s="4">
        <v>0</v>
      </c>
      <c r="D261" s="4">
        <v>0</v>
      </c>
      <c r="E261" s="4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</row>
    <row r="262" spans="1:11" ht="12.75">
      <c r="A262" s="2" t="s">
        <v>517</v>
      </c>
      <c r="B262" s="3" t="s">
        <v>518</v>
      </c>
      <c r="C262" s="4">
        <v>0</v>
      </c>
      <c r="D262" s="4">
        <v>0</v>
      </c>
      <c r="E262" s="4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</row>
    <row r="263" spans="1:11" ht="12.75">
      <c r="A263" s="2" t="s">
        <v>519</v>
      </c>
      <c r="B263" s="3" t="s">
        <v>520</v>
      </c>
      <c r="C263" s="4">
        <v>500</v>
      </c>
      <c r="D263" s="4">
        <v>1441</v>
      </c>
      <c r="E263" s="4">
        <v>1441</v>
      </c>
      <c r="F263" s="8">
        <v>500</v>
      </c>
      <c r="G263" s="8">
        <v>1441</v>
      </c>
      <c r="H263" s="8">
        <v>1441</v>
      </c>
      <c r="I263" s="8">
        <v>0</v>
      </c>
      <c r="J263" s="8">
        <v>0</v>
      </c>
      <c r="K263" s="8">
        <v>0</v>
      </c>
    </row>
    <row r="264" spans="1:11" ht="12.75">
      <c r="A264" s="2" t="s">
        <v>521</v>
      </c>
      <c r="B264" s="3" t="s">
        <v>522</v>
      </c>
      <c r="C264" s="4">
        <v>0</v>
      </c>
      <c r="D264" s="4">
        <v>0</v>
      </c>
      <c r="E264" s="4">
        <v>900</v>
      </c>
      <c r="F264" s="8">
        <v>0</v>
      </c>
      <c r="G264" s="8">
        <v>0</v>
      </c>
      <c r="H264" s="8">
        <v>900</v>
      </c>
      <c r="I264" s="8">
        <v>0</v>
      </c>
      <c r="J264" s="8">
        <v>0</v>
      </c>
      <c r="K264" s="8">
        <v>0</v>
      </c>
    </row>
    <row r="265" spans="1:11" ht="12.75">
      <c r="A265" s="2" t="s">
        <v>523</v>
      </c>
      <c r="B265" s="3" t="s">
        <v>524</v>
      </c>
      <c r="C265" s="4">
        <v>0</v>
      </c>
      <c r="D265" s="4">
        <v>0</v>
      </c>
      <c r="E265" s="4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</row>
    <row r="266" spans="1:11" ht="12.75">
      <c r="A266" s="2" t="s">
        <v>525</v>
      </c>
      <c r="B266" s="3" t="s">
        <v>526</v>
      </c>
      <c r="C266" s="4">
        <v>0</v>
      </c>
      <c r="D266" s="4">
        <v>0</v>
      </c>
      <c r="E266" s="4">
        <v>523</v>
      </c>
      <c r="F266" s="8">
        <v>0</v>
      </c>
      <c r="G266" s="8">
        <v>0</v>
      </c>
      <c r="H266" s="8">
        <v>523</v>
      </c>
      <c r="I266" s="8">
        <v>0</v>
      </c>
      <c r="J266" s="8">
        <v>0</v>
      </c>
      <c r="K266" s="8">
        <v>0</v>
      </c>
    </row>
    <row r="267" spans="1:11" ht="12.75">
      <c r="A267" s="2" t="s">
        <v>527</v>
      </c>
      <c r="B267" s="3" t="s">
        <v>528</v>
      </c>
      <c r="C267" s="4">
        <v>0</v>
      </c>
      <c r="D267" s="4">
        <v>0</v>
      </c>
      <c r="E267" s="4">
        <v>18</v>
      </c>
      <c r="F267" s="8">
        <v>0</v>
      </c>
      <c r="G267" s="8">
        <v>0</v>
      </c>
      <c r="H267" s="8">
        <v>18</v>
      </c>
      <c r="I267" s="8">
        <v>0</v>
      </c>
      <c r="J267" s="8">
        <v>0</v>
      </c>
      <c r="K267" s="8">
        <v>0</v>
      </c>
    </row>
    <row r="268" spans="1:11" ht="12.75">
      <c r="A268" s="2" t="s">
        <v>529</v>
      </c>
      <c r="B268" s="3" t="s">
        <v>530</v>
      </c>
      <c r="C268" s="4">
        <v>0</v>
      </c>
      <c r="D268" s="4">
        <v>0</v>
      </c>
      <c r="E268" s="4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</row>
    <row r="269" spans="1:11" ht="12.75">
      <c r="A269" s="2" t="s">
        <v>531</v>
      </c>
      <c r="B269" s="3" t="s">
        <v>532</v>
      </c>
      <c r="C269" s="4">
        <v>0</v>
      </c>
      <c r="D269" s="4">
        <v>0</v>
      </c>
      <c r="E269" s="4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</row>
    <row r="270" spans="1:11" ht="12.75">
      <c r="A270" s="2" t="s">
        <v>533</v>
      </c>
      <c r="B270" s="3" t="s">
        <v>534</v>
      </c>
      <c r="C270" s="4">
        <v>0</v>
      </c>
      <c r="D270" s="4">
        <v>0</v>
      </c>
      <c r="E270" s="4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</row>
    <row r="271" spans="1:11" ht="12.75">
      <c r="A271" s="2" t="s">
        <v>535</v>
      </c>
      <c r="B271" s="3" t="s">
        <v>536</v>
      </c>
      <c r="C271" s="4">
        <v>0</v>
      </c>
      <c r="D271" s="4">
        <v>0</v>
      </c>
      <c r="E271" s="4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</row>
    <row r="272" spans="1:11" ht="12.75">
      <c r="A272" s="2" t="s">
        <v>537</v>
      </c>
      <c r="B272" s="3" t="s">
        <v>538</v>
      </c>
      <c r="C272" s="4">
        <v>0</v>
      </c>
      <c r="D272" s="4">
        <v>0</v>
      </c>
      <c r="E272" s="4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</row>
    <row r="273" spans="1:11" ht="12.75">
      <c r="A273" s="2" t="s">
        <v>539</v>
      </c>
      <c r="B273" s="3" t="s">
        <v>540</v>
      </c>
      <c r="C273" s="4">
        <v>0</v>
      </c>
      <c r="D273" s="4">
        <v>0</v>
      </c>
      <c r="E273" s="4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</row>
    <row r="274" spans="1:11" ht="12.75">
      <c r="A274" s="2" t="s">
        <v>541</v>
      </c>
      <c r="B274" s="3" t="s">
        <v>542</v>
      </c>
      <c r="C274" s="4">
        <v>0</v>
      </c>
      <c r="D274" s="4">
        <v>0</v>
      </c>
      <c r="E274" s="4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</row>
    <row r="275" spans="1:11" ht="12.75">
      <c r="A275" s="5" t="s">
        <v>543</v>
      </c>
      <c r="B275" s="6" t="s">
        <v>544</v>
      </c>
      <c r="C275" s="7">
        <v>500</v>
      </c>
      <c r="D275" s="7">
        <v>11444</v>
      </c>
      <c r="E275" s="7">
        <v>11444</v>
      </c>
      <c r="F275" s="9">
        <v>500</v>
      </c>
      <c r="G275" s="9">
        <v>11444</v>
      </c>
      <c r="H275" s="9">
        <v>11444</v>
      </c>
      <c r="I275" s="9">
        <v>0</v>
      </c>
      <c r="J275" s="9">
        <v>0</v>
      </c>
      <c r="K275" s="9">
        <v>0</v>
      </c>
    </row>
    <row r="276" spans="1:11" ht="12.75">
      <c r="A276" s="5" t="s">
        <v>545</v>
      </c>
      <c r="B276" s="6" t="s">
        <v>546</v>
      </c>
      <c r="C276" s="7">
        <v>275098</v>
      </c>
      <c r="D276" s="7">
        <v>371026</v>
      </c>
      <c r="E276" s="7">
        <v>348705</v>
      </c>
      <c r="F276" s="9">
        <v>232495</v>
      </c>
      <c r="G276" s="9">
        <v>322741</v>
      </c>
      <c r="H276" s="9">
        <v>300756</v>
      </c>
      <c r="I276" s="9">
        <v>42603</v>
      </c>
      <c r="J276" s="9">
        <v>48285</v>
      </c>
      <c r="K276" s="9">
        <v>47949</v>
      </c>
    </row>
  </sheetData>
  <sheetProtection/>
  <mergeCells count="5">
    <mergeCell ref="C3:E3"/>
    <mergeCell ref="F3:H3"/>
    <mergeCell ref="I3:K3"/>
    <mergeCell ref="A2:K2"/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4" r:id="rId1"/>
  <headerFooter alignWithMargins="0">
    <oddHeader>&amp;R2. melléklet a 6/2015.(IV.22.) számú rendelethez</oddHeader>
  </headerFooter>
  <rowBreaks count="2" manualBreakCount="2">
    <brk id="154" max="10" man="1"/>
    <brk id="21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6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11" width="12.75390625" style="0" customWidth="1"/>
  </cols>
  <sheetData>
    <row r="1" spans="1:11" ht="21" customHeight="1">
      <c r="A1" s="139" t="s">
        <v>1312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1" customHeight="1">
      <c r="A2" s="140" t="s">
        <v>1294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5">
      <c r="A3" s="12"/>
      <c r="B3" s="12"/>
      <c r="C3" s="141" t="s">
        <v>892</v>
      </c>
      <c r="D3" s="141"/>
      <c r="E3" s="141"/>
      <c r="F3" s="141" t="s">
        <v>1295</v>
      </c>
      <c r="G3" s="141"/>
      <c r="H3" s="141"/>
      <c r="I3" s="141" t="s">
        <v>1296</v>
      </c>
      <c r="J3" s="141"/>
      <c r="K3" s="141"/>
    </row>
    <row r="4" spans="1:11" ht="30">
      <c r="A4" s="1" t="s">
        <v>6</v>
      </c>
      <c r="B4" s="1" t="s">
        <v>7</v>
      </c>
      <c r="C4" s="1" t="s">
        <v>8</v>
      </c>
      <c r="D4" s="1" t="s">
        <v>547</v>
      </c>
      <c r="E4" s="1" t="s">
        <v>548</v>
      </c>
      <c r="F4" s="1" t="s">
        <v>8</v>
      </c>
      <c r="G4" s="1" t="s">
        <v>547</v>
      </c>
      <c r="H4" s="1" t="s">
        <v>548</v>
      </c>
      <c r="I4" s="1" t="s">
        <v>8</v>
      </c>
      <c r="J4" s="1" t="s">
        <v>547</v>
      </c>
      <c r="K4" s="1" t="s">
        <v>548</v>
      </c>
    </row>
    <row r="5" spans="1:11" ht="15">
      <c r="A5" s="1" t="s">
        <v>1297</v>
      </c>
      <c r="B5" s="1" t="s">
        <v>1298</v>
      </c>
      <c r="C5" s="1" t="s">
        <v>1299</v>
      </c>
      <c r="D5" s="1" t="s">
        <v>1300</v>
      </c>
      <c r="E5" s="1" t="s">
        <v>1301</v>
      </c>
      <c r="F5" s="1" t="s">
        <v>1302</v>
      </c>
      <c r="G5" s="1" t="s">
        <v>1303</v>
      </c>
      <c r="H5" s="1" t="s">
        <v>1304</v>
      </c>
      <c r="I5" s="1" t="s">
        <v>1305</v>
      </c>
      <c r="J5" s="1" t="s">
        <v>1306</v>
      </c>
      <c r="K5" s="1" t="s">
        <v>1307</v>
      </c>
    </row>
    <row r="6" spans="1:11" ht="12.75">
      <c r="A6" s="2" t="s">
        <v>0</v>
      </c>
      <c r="B6" s="3" t="s">
        <v>549</v>
      </c>
      <c r="C6" s="4">
        <v>61887</v>
      </c>
      <c r="D6" s="4">
        <v>61887</v>
      </c>
      <c r="E6" s="4">
        <v>61887</v>
      </c>
      <c r="F6" s="8">
        <v>61887</v>
      </c>
      <c r="G6" s="8">
        <v>61887</v>
      </c>
      <c r="H6" s="8">
        <v>61887</v>
      </c>
      <c r="I6" s="8">
        <v>0</v>
      </c>
      <c r="J6" s="8">
        <v>0</v>
      </c>
      <c r="K6" s="8">
        <v>0</v>
      </c>
    </row>
    <row r="7" spans="1:11" ht="12.75">
      <c r="A7" s="2" t="s">
        <v>1</v>
      </c>
      <c r="B7" s="3" t="s">
        <v>550</v>
      </c>
      <c r="C7" s="4">
        <v>40581</v>
      </c>
      <c r="D7" s="4">
        <v>39768</v>
      </c>
      <c r="E7" s="4">
        <v>39768</v>
      </c>
      <c r="F7" s="8">
        <v>40581</v>
      </c>
      <c r="G7" s="8">
        <v>39768</v>
      </c>
      <c r="H7" s="8">
        <v>39768</v>
      </c>
      <c r="I7" s="8">
        <v>0</v>
      </c>
      <c r="J7" s="8">
        <v>0</v>
      </c>
      <c r="K7" s="8">
        <v>0</v>
      </c>
    </row>
    <row r="8" spans="1:11" ht="25.5">
      <c r="A8" s="2" t="s">
        <v>2</v>
      </c>
      <c r="B8" s="3" t="s">
        <v>551</v>
      </c>
      <c r="C8" s="4">
        <v>47141</v>
      </c>
      <c r="D8" s="4">
        <v>41072</v>
      </c>
      <c r="E8" s="4">
        <v>41072</v>
      </c>
      <c r="F8" s="8">
        <v>47141</v>
      </c>
      <c r="G8" s="8">
        <v>41072</v>
      </c>
      <c r="H8" s="8">
        <v>41072</v>
      </c>
      <c r="I8" s="8">
        <v>0</v>
      </c>
      <c r="J8" s="8">
        <v>0</v>
      </c>
      <c r="K8" s="8">
        <v>0</v>
      </c>
    </row>
    <row r="9" spans="1:11" ht="12.75">
      <c r="A9" s="2" t="s">
        <v>3</v>
      </c>
      <c r="B9" s="3" t="s">
        <v>552</v>
      </c>
      <c r="C9" s="4">
        <v>1517</v>
      </c>
      <c r="D9" s="4">
        <v>1517</v>
      </c>
      <c r="E9" s="4">
        <v>1517</v>
      </c>
      <c r="F9" s="8">
        <v>1517</v>
      </c>
      <c r="G9" s="8">
        <v>1517</v>
      </c>
      <c r="H9" s="8">
        <v>1517</v>
      </c>
      <c r="I9" s="8">
        <v>0</v>
      </c>
      <c r="J9" s="8">
        <v>0</v>
      </c>
      <c r="K9" s="8">
        <v>0</v>
      </c>
    </row>
    <row r="10" spans="1:11" ht="12.75">
      <c r="A10" s="2" t="s">
        <v>15</v>
      </c>
      <c r="B10" s="3" t="s">
        <v>553</v>
      </c>
      <c r="C10" s="4">
        <v>2082</v>
      </c>
      <c r="D10" s="4">
        <v>3879</v>
      </c>
      <c r="E10" s="4">
        <v>3879</v>
      </c>
      <c r="F10" s="8">
        <v>2082</v>
      </c>
      <c r="G10" s="8">
        <v>3879</v>
      </c>
      <c r="H10" s="8">
        <v>3879</v>
      </c>
      <c r="I10" s="8">
        <v>0</v>
      </c>
      <c r="J10" s="8">
        <v>0</v>
      </c>
      <c r="K10" s="8">
        <v>0</v>
      </c>
    </row>
    <row r="11" spans="1:11" ht="12.75">
      <c r="A11" s="2" t="s">
        <v>17</v>
      </c>
      <c r="B11" s="3" t="s">
        <v>554</v>
      </c>
      <c r="C11" s="4">
        <v>0</v>
      </c>
      <c r="D11" s="4">
        <v>7133</v>
      </c>
      <c r="E11" s="4">
        <v>7133</v>
      </c>
      <c r="F11" s="8">
        <v>0</v>
      </c>
      <c r="G11" s="8">
        <v>7133</v>
      </c>
      <c r="H11" s="8">
        <v>7133</v>
      </c>
      <c r="I11" s="8">
        <v>0</v>
      </c>
      <c r="J11" s="8">
        <v>0</v>
      </c>
      <c r="K11" s="8">
        <v>0</v>
      </c>
    </row>
    <row r="12" spans="1:11" ht="12.75">
      <c r="A12" s="5" t="s">
        <v>19</v>
      </c>
      <c r="B12" s="6" t="s">
        <v>555</v>
      </c>
      <c r="C12" s="7">
        <v>153208</v>
      </c>
      <c r="D12" s="7">
        <v>155256</v>
      </c>
      <c r="E12" s="7">
        <v>155256</v>
      </c>
      <c r="F12" s="9">
        <v>153208</v>
      </c>
      <c r="G12" s="9">
        <v>155256</v>
      </c>
      <c r="H12" s="9">
        <v>155256</v>
      </c>
      <c r="I12" s="9">
        <v>0</v>
      </c>
      <c r="J12" s="9">
        <v>0</v>
      </c>
      <c r="K12" s="9">
        <v>0</v>
      </c>
    </row>
    <row r="13" spans="1:11" ht="12.75">
      <c r="A13" s="2" t="s">
        <v>4</v>
      </c>
      <c r="B13" s="3" t="s">
        <v>556</v>
      </c>
      <c r="C13" s="4">
        <v>0</v>
      </c>
      <c r="D13" s="4">
        <v>0</v>
      </c>
      <c r="E13" s="4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25.5">
      <c r="A14" s="2" t="s">
        <v>22</v>
      </c>
      <c r="B14" s="3" t="s">
        <v>557</v>
      </c>
      <c r="C14" s="4">
        <v>0</v>
      </c>
      <c r="D14" s="4">
        <v>0</v>
      </c>
      <c r="E14" s="4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25.5">
      <c r="A15" s="2" t="s">
        <v>5</v>
      </c>
      <c r="B15" s="3" t="s">
        <v>558</v>
      </c>
      <c r="C15" s="4">
        <v>0</v>
      </c>
      <c r="D15" s="4">
        <v>0</v>
      </c>
      <c r="E15" s="4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2.75">
      <c r="A16" s="2" t="s">
        <v>25</v>
      </c>
      <c r="B16" s="3" t="s">
        <v>559</v>
      </c>
      <c r="C16" s="4">
        <v>0</v>
      </c>
      <c r="D16" s="4">
        <v>0</v>
      </c>
      <c r="E16" s="4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2.75">
      <c r="A17" s="2" t="s">
        <v>27</v>
      </c>
      <c r="B17" s="3" t="s">
        <v>560</v>
      </c>
      <c r="C17" s="4">
        <v>0</v>
      </c>
      <c r="D17" s="4">
        <v>0</v>
      </c>
      <c r="E17" s="4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25.5">
      <c r="A18" s="2" t="s">
        <v>29</v>
      </c>
      <c r="B18" s="3" t="s">
        <v>561</v>
      </c>
      <c r="C18" s="4">
        <v>0</v>
      </c>
      <c r="D18" s="4">
        <v>0</v>
      </c>
      <c r="E18" s="4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2.75">
      <c r="A19" s="2" t="s">
        <v>31</v>
      </c>
      <c r="B19" s="3" t="s">
        <v>562</v>
      </c>
      <c r="C19" s="4">
        <v>0</v>
      </c>
      <c r="D19" s="4">
        <v>0</v>
      </c>
      <c r="E19" s="4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2.75">
      <c r="A20" s="2" t="s">
        <v>33</v>
      </c>
      <c r="B20" s="3" t="s">
        <v>563</v>
      </c>
      <c r="C20" s="4">
        <v>0</v>
      </c>
      <c r="D20" s="4">
        <v>0</v>
      </c>
      <c r="E20" s="4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2.75">
      <c r="A21" s="2" t="s">
        <v>35</v>
      </c>
      <c r="B21" s="3" t="s">
        <v>564</v>
      </c>
      <c r="C21" s="4">
        <v>0</v>
      </c>
      <c r="D21" s="4">
        <v>0</v>
      </c>
      <c r="E21" s="4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2.75">
      <c r="A22" s="2" t="s">
        <v>37</v>
      </c>
      <c r="B22" s="3" t="s">
        <v>565</v>
      </c>
      <c r="C22" s="4">
        <v>0</v>
      </c>
      <c r="D22" s="4">
        <v>0</v>
      </c>
      <c r="E22" s="4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2.75">
      <c r="A23" s="2" t="s">
        <v>39</v>
      </c>
      <c r="B23" s="3" t="s">
        <v>566</v>
      </c>
      <c r="C23" s="4">
        <v>0</v>
      </c>
      <c r="D23" s="4">
        <v>0</v>
      </c>
      <c r="E23" s="4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2.75">
      <c r="A24" s="2" t="s">
        <v>41</v>
      </c>
      <c r="B24" s="3" t="s">
        <v>567</v>
      </c>
      <c r="C24" s="4">
        <v>0</v>
      </c>
      <c r="D24" s="4">
        <v>0</v>
      </c>
      <c r="E24" s="4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2.75">
      <c r="A25" s="2" t="s">
        <v>43</v>
      </c>
      <c r="B25" s="3" t="s">
        <v>568</v>
      </c>
      <c r="C25" s="4">
        <v>0</v>
      </c>
      <c r="D25" s="4">
        <v>0</v>
      </c>
      <c r="E25" s="4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25.5">
      <c r="A26" s="2" t="s">
        <v>45</v>
      </c>
      <c r="B26" s="3" t="s">
        <v>569</v>
      </c>
      <c r="C26" s="4">
        <v>0</v>
      </c>
      <c r="D26" s="4">
        <v>0</v>
      </c>
      <c r="E26" s="4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2.75">
      <c r="A27" s="2" t="s">
        <v>47</v>
      </c>
      <c r="B27" s="3" t="s">
        <v>570</v>
      </c>
      <c r="C27" s="4">
        <v>0</v>
      </c>
      <c r="D27" s="4">
        <v>0</v>
      </c>
      <c r="E27" s="4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2.75">
      <c r="A28" s="2" t="s">
        <v>49</v>
      </c>
      <c r="B28" s="3" t="s">
        <v>571</v>
      </c>
      <c r="C28" s="4">
        <v>0</v>
      </c>
      <c r="D28" s="4">
        <v>0</v>
      </c>
      <c r="E28" s="4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25.5">
      <c r="A29" s="2" t="s">
        <v>51</v>
      </c>
      <c r="B29" s="3" t="s">
        <v>572</v>
      </c>
      <c r="C29" s="4">
        <v>0</v>
      </c>
      <c r="D29" s="4">
        <v>0</v>
      </c>
      <c r="E29" s="4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2.75">
      <c r="A30" s="2" t="s">
        <v>53</v>
      </c>
      <c r="B30" s="3" t="s">
        <v>573</v>
      </c>
      <c r="C30" s="4">
        <v>0</v>
      </c>
      <c r="D30" s="4">
        <v>0</v>
      </c>
      <c r="E30" s="4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2.75">
      <c r="A31" s="2" t="s">
        <v>55</v>
      </c>
      <c r="B31" s="3" t="s">
        <v>574</v>
      </c>
      <c r="C31" s="4">
        <v>0</v>
      </c>
      <c r="D31" s="4">
        <v>0</v>
      </c>
      <c r="E31" s="4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2.75">
      <c r="A32" s="2" t="s">
        <v>57</v>
      </c>
      <c r="B32" s="3" t="s">
        <v>575</v>
      </c>
      <c r="C32" s="4">
        <v>0</v>
      </c>
      <c r="D32" s="4">
        <v>0</v>
      </c>
      <c r="E32" s="4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2.75">
      <c r="A33" s="2" t="s">
        <v>59</v>
      </c>
      <c r="B33" s="3" t="s">
        <v>576</v>
      </c>
      <c r="C33" s="4">
        <v>0</v>
      </c>
      <c r="D33" s="4">
        <v>0</v>
      </c>
      <c r="E33" s="4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 ht="12.75">
      <c r="A34" s="2" t="s">
        <v>61</v>
      </c>
      <c r="B34" s="3" t="s">
        <v>577</v>
      </c>
      <c r="C34" s="4">
        <v>0</v>
      </c>
      <c r="D34" s="4">
        <v>0</v>
      </c>
      <c r="E34" s="4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12.75">
      <c r="A35" s="2" t="s">
        <v>63</v>
      </c>
      <c r="B35" s="3" t="s">
        <v>578</v>
      </c>
      <c r="C35" s="4">
        <v>0</v>
      </c>
      <c r="D35" s="4">
        <v>0</v>
      </c>
      <c r="E35" s="4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ht="12.75">
      <c r="A36" s="2" t="s">
        <v>65</v>
      </c>
      <c r="B36" s="3" t="s">
        <v>579</v>
      </c>
      <c r="C36" s="4">
        <v>0</v>
      </c>
      <c r="D36" s="4">
        <v>0</v>
      </c>
      <c r="E36" s="4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12.75">
      <c r="A37" s="2" t="s">
        <v>67</v>
      </c>
      <c r="B37" s="3" t="s">
        <v>580</v>
      </c>
      <c r="C37" s="4">
        <v>43823</v>
      </c>
      <c r="D37" s="4">
        <v>64169</v>
      </c>
      <c r="E37" s="4">
        <v>64220</v>
      </c>
      <c r="F37" s="8">
        <v>43823</v>
      </c>
      <c r="G37" s="8">
        <v>59918</v>
      </c>
      <c r="H37" s="8">
        <v>59918</v>
      </c>
      <c r="I37" s="8">
        <v>0</v>
      </c>
      <c r="J37" s="8">
        <v>4251</v>
      </c>
      <c r="K37" s="8">
        <v>4302</v>
      </c>
    </row>
    <row r="38" spans="1:11" ht="12.75">
      <c r="A38" s="2" t="s">
        <v>69</v>
      </c>
      <c r="B38" s="3" t="s">
        <v>581</v>
      </c>
      <c r="C38" s="4">
        <v>0</v>
      </c>
      <c r="D38" s="4">
        <v>0</v>
      </c>
      <c r="E38" s="4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 ht="12.75">
      <c r="A39" s="2" t="s">
        <v>71</v>
      </c>
      <c r="B39" s="3" t="s">
        <v>582</v>
      </c>
      <c r="C39" s="4">
        <v>0</v>
      </c>
      <c r="D39" s="4">
        <v>0</v>
      </c>
      <c r="E39" s="4">
        <v>5950</v>
      </c>
      <c r="F39" s="8">
        <v>0</v>
      </c>
      <c r="G39" s="8">
        <v>0</v>
      </c>
      <c r="H39" s="8">
        <v>1699</v>
      </c>
      <c r="I39" s="8">
        <v>0</v>
      </c>
      <c r="J39" s="8">
        <v>0</v>
      </c>
      <c r="K39" s="8">
        <v>4251</v>
      </c>
    </row>
    <row r="40" spans="1:11" ht="25.5">
      <c r="A40" s="2" t="s">
        <v>73</v>
      </c>
      <c r="B40" s="3" t="s">
        <v>583</v>
      </c>
      <c r="C40" s="4">
        <v>0</v>
      </c>
      <c r="D40" s="4">
        <v>0</v>
      </c>
      <c r="E40" s="4">
        <v>1159</v>
      </c>
      <c r="F40" s="8">
        <v>0</v>
      </c>
      <c r="G40" s="8">
        <v>0</v>
      </c>
      <c r="H40" s="8">
        <v>1159</v>
      </c>
      <c r="I40" s="8">
        <v>0</v>
      </c>
      <c r="J40" s="8">
        <v>0</v>
      </c>
      <c r="K40" s="8">
        <v>0</v>
      </c>
    </row>
    <row r="41" spans="1:11" ht="12.75">
      <c r="A41" s="2" t="s">
        <v>75</v>
      </c>
      <c r="B41" s="3" t="s">
        <v>584</v>
      </c>
      <c r="C41" s="4">
        <v>0</v>
      </c>
      <c r="D41" s="4">
        <v>0</v>
      </c>
      <c r="E41" s="4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 ht="12.75">
      <c r="A42" s="2" t="s">
        <v>77</v>
      </c>
      <c r="B42" s="3" t="s">
        <v>585</v>
      </c>
      <c r="C42" s="4">
        <v>0</v>
      </c>
      <c r="D42" s="4">
        <v>0</v>
      </c>
      <c r="E42" s="4">
        <v>4820</v>
      </c>
      <c r="F42" s="8">
        <v>0</v>
      </c>
      <c r="G42" s="8">
        <v>0</v>
      </c>
      <c r="H42" s="8">
        <v>4820</v>
      </c>
      <c r="I42" s="8">
        <v>0</v>
      </c>
      <c r="J42" s="8">
        <v>0</v>
      </c>
      <c r="K42" s="8">
        <v>0</v>
      </c>
    </row>
    <row r="43" spans="1:11" ht="12.75">
      <c r="A43" s="2" t="s">
        <v>79</v>
      </c>
      <c r="B43" s="3" t="s">
        <v>586</v>
      </c>
      <c r="C43" s="4">
        <v>0</v>
      </c>
      <c r="D43" s="4">
        <v>0</v>
      </c>
      <c r="E43" s="4">
        <v>49596</v>
      </c>
      <c r="F43" s="8">
        <v>0</v>
      </c>
      <c r="G43" s="8">
        <v>0</v>
      </c>
      <c r="H43" s="8">
        <v>49545</v>
      </c>
      <c r="I43" s="8">
        <v>0</v>
      </c>
      <c r="J43" s="8">
        <v>0</v>
      </c>
      <c r="K43" s="8">
        <v>51</v>
      </c>
    </row>
    <row r="44" spans="1:11" ht="12.75">
      <c r="A44" s="2" t="s">
        <v>81</v>
      </c>
      <c r="B44" s="3" t="s">
        <v>587</v>
      </c>
      <c r="C44" s="4">
        <v>0</v>
      </c>
      <c r="D44" s="4">
        <v>0</v>
      </c>
      <c r="E44" s="4">
        <v>2695</v>
      </c>
      <c r="F44" s="8">
        <v>0</v>
      </c>
      <c r="G44" s="8">
        <v>0</v>
      </c>
      <c r="H44" s="8">
        <v>2695</v>
      </c>
      <c r="I44" s="8">
        <v>0</v>
      </c>
      <c r="J44" s="8">
        <v>0</v>
      </c>
      <c r="K44" s="8">
        <v>0</v>
      </c>
    </row>
    <row r="45" spans="1:11" ht="12.75">
      <c r="A45" s="2" t="s">
        <v>83</v>
      </c>
      <c r="B45" s="3" t="s">
        <v>588</v>
      </c>
      <c r="C45" s="4">
        <v>0</v>
      </c>
      <c r="D45" s="4">
        <v>0</v>
      </c>
      <c r="E45" s="4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ht="12.75">
      <c r="A46" s="2" t="s">
        <v>85</v>
      </c>
      <c r="B46" s="3" t="s">
        <v>589</v>
      </c>
      <c r="C46" s="4">
        <v>0</v>
      </c>
      <c r="D46" s="4">
        <v>0</v>
      </c>
      <c r="E46" s="4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</row>
    <row r="47" spans="1:11" ht="12.75">
      <c r="A47" s="2" t="s">
        <v>87</v>
      </c>
      <c r="B47" s="3" t="s">
        <v>590</v>
      </c>
      <c r="C47" s="4">
        <v>0</v>
      </c>
      <c r="D47" s="4">
        <v>0</v>
      </c>
      <c r="E47" s="4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</row>
    <row r="48" spans="1:11" ht="12.75">
      <c r="A48" s="5" t="s">
        <v>89</v>
      </c>
      <c r="B48" s="6" t="s">
        <v>591</v>
      </c>
      <c r="C48" s="7">
        <v>197031</v>
      </c>
      <c r="D48" s="7">
        <v>219425</v>
      </c>
      <c r="E48" s="7">
        <v>219476</v>
      </c>
      <c r="F48" s="9">
        <v>197031</v>
      </c>
      <c r="G48" s="9">
        <v>215174</v>
      </c>
      <c r="H48" s="9">
        <v>215174</v>
      </c>
      <c r="I48" s="9">
        <v>0</v>
      </c>
      <c r="J48" s="9">
        <v>4251</v>
      </c>
      <c r="K48" s="9">
        <v>4302</v>
      </c>
    </row>
    <row r="49" spans="1:11" ht="12.75">
      <c r="A49" s="2" t="s">
        <v>91</v>
      </c>
      <c r="B49" s="3" t="s">
        <v>592</v>
      </c>
      <c r="C49" s="4">
        <v>0</v>
      </c>
      <c r="D49" s="4">
        <v>48906</v>
      </c>
      <c r="E49" s="4">
        <v>48906</v>
      </c>
      <c r="F49" s="8">
        <v>0</v>
      </c>
      <c r="G49" s="8">
        <v>48906</v>
      </c>
      <c r="H49" s="8">
        <v>48906</v>
      </c>
      <c r="I49" s="8">
        <v>0</v>
      </c>
      <c r="J49" s="8">
        <v>0</v>
      </c>
      <c r="K49" s="8">
        <v>0</v>
      </c>
    </row>
    <row r="50" spans="1:11" ht="25.5">
      <c r="A50" s="2" t="s">
        <v>93</v>
      </c>
      <c r="B50" s="3" t="s">
        <v>593</v>
      </c>
      <c r="C50" s="4">
        <v>0</v>
      </c>
      <c r="D50" s="4">
        <v>0</v>
      </c>
      <c r="E50" s="4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</row>
    <row r="51" spans="1:11" ht="25.5">
      <c r="A51" s="2" t="s">
        <v>95</v>
      </c>
      <c r="B51" s="3" t="s">
        <v>594</v>
      </c>
      <c r="C51" s="4">
        <v>0</v>
      </c>
      <c r="D51" s="4">
        <v>10000</v>
      </c>
      <c r="E51" s="4">
        <v>10000</v>
      </c>
      <c r="F51" s="8">
        <v>0</v>
      </c>
      <c r="G51" s="8">
        <v>10000</v>
      </c>
      <c r="H51" s="8">
        <v>10000</v>
      </c>
      <c r="I51" s="8">
        <v>0</v>
      </c>
      <c r="J51" s="8">
        <v>0</v>
      </c>
      <c r="K51" s="8">
        <v>0</v>
      </c>
    </row>
    <row r="52" spans="1:11" ht="12.75">
      <c r="A52" s="2" t="s">
        <v>97</v>
      </c>
      <c r="B52" s="3" t="s">
        <v>595</v>
      </c>
      <c r="C52" s="4">
        <v>0</v>
      </c>
      <c r="D52" s="4">
        <v>0</v>
      </c>
      <c r="E52" s="4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</row>
    <row r="53" spans="1:11" ht="12.75">
      <c r="A53" s="2" t="s">
        <v>99</v>
      </c>
      <c r="B53" s="3" t="s">
        <v>596</v>
      </c>
      <c r="C53" s="4">
        <v>0</v>
      </c>
      <c r="D53" s="4">
        <v>0</v>
      </c>
      <c r="E53" s="4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</row>
    <row r="54" spans="1:11" ht="25.5">
      <c r="A54" s="2" t="s">
        <v>101</v>
      </c>
      <c r="B54" s="3" t="s">
        <v>597</v>
      </c>
      <c r="C54" s="4">
        <v>0</v>
      </c>
      <c r="D54" s="4">
        <v>0</v>
      </c>
      <c r="E54" s="4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</row>
    <row r="55" spans="1:11" ht="12.75">
      <c r="A55" s="2" t="s">
        <v>103</v>
      </c>
      <c r="B55" s="3" t="s">
        <v>598</v>
      </c>
      <c r="C55" s="4">
        <v>0</v>
      </c>
      <c r="D55" s="4">
        <v>0</v>
      </c>
      <c r="E55" s="4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</row>
    <row r="56" spans="1:11" ht="12.75">
      <c r="A56" s="2" t="s">
        <v>105</v>
      </c>
      <c r="B56" s="3" t="s">
        <v>599</v>
      </c>
      <c r="C56" s="4">
        <v>0</v>
      </c>
      <c r="D56" s="4">
        <v>0</v>
      </c>
      <c r="E56" s="4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</row>
    <row r="57" spans="1:11" ht="12.75">
      <c r="A57" s="2" t="s">
        <v>107</v>
      </c>
      <c r="B57" s="3" t="s">
        <v>600</v>
      </c>
      <c r="C57" s="4">
        <v>0</v>
      </c>
      <c r="D57" s="4">
        <v>0</v>
      </c>
      <c r="E57" s="4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</row>
    <row r="58" spans="1:11" ht="12.75">
      <c r="A58" s="2" t="s">
        <v>109</v>
      </c>
      <c r="B58" s="3" t="s">
        <v>601</v>
      </c>
      <c r="C58" s="4">
        <v>0</v>
      </c>
      <c r="D58" s="4">
        <v>0</v>
      </c>
      <c r="E58" s="4">
        <v>10000</v>
      </c>
      <c r="F58" s="8">
        <v>0</v>
      </c>
      <c r="G58" s="8">
        <v>0</v>
      </c>
      <c r="H58" s="8">
        <v>10000</v>
      </c>
      <c r="I58" s="8">
        <v>0</v>
      </c>
      <c r="J58" s="8">
        <v>0</v>
      </c>
      <c r="K58" s="8">
        <v>0</v>
      </c>
    </row>
    <row r="59" spans="1:11" ht="12.75">
      <c r="A59" s="2" t="s">
        <v>111</v>
      </c>
      <c r="B59" s="3" t="s">
        <v>602</v>
      </c>
      <c r="C59" s="4">
        <v>0</v>
      </c>
      <c r="D59" s="4">
        <v>0</v>
      </c>
      <c r="E59" s="4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</row>
    <row r="60" spans="1:11" ht="12.75">
      <c r="A60" s="2" t="s">
        <v>113</v>
      </c>
      <c r="B60" s="3" t="s">
        <v>603</v>
      </c>
      <c r="C60" s="4">
        <v>0</v>
      </c>
      <c r="D60" s="4">
        <v>0</v>
      </c>
      <c r="E60" s="4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</row>
    <row r="61" spans="1:11" ht="12.75">
      <c r="A61" s="2" t="s">
        <v>115</v>
      </c>
      <c r="B61" s="3" t="s">
        <v>604</v>
      </c>
      <c r="C61" s="4">
        <v>0</v>
      </c>
      <c r="D61" s="4">
        <v>0</v>
      </c>
      <c r="E61" s="4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</row>
    <row r="62" spans="1:11" ht="25.5">
      <c r="A62" s="2" t="s">
        <v>117</v>
      </c>
      <c r="B62" s="3" t="s">
        <v>605</v>
      </c>
      <c r="C62" s="4">
        <v>0</v>
      </c>
      <c r="D62" s="4">
        <v>0</v>
      </c>
      <c r="E62" s="4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1" ht="12.75">
      <c r="A63" s="2" t="s">
        <v>119</v>
      </c>
      <c r="B63" s="3" t="s">
        <v>606</v>
      </c>
      <c r="C63" s="4">
        <v>0</v>
      </c>
      <c r="D63" s="4">
        <v>0</v>
      </c>
      <c r="E63" s="4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</row>
    <row r="64" spans="1:11" ht="12.75">
      <c r="A64" s="2" t="s">
        <v>121</v>
      </c>
      <c r="B64" s="3" t="s">
        <v>607</v>
      </c>
      <c r="C64" s="4">
        <v>0</v>
      </c>
      <c r="D64" s="4">
        <v>0</v>
      </c>
      <c r="E64" s="4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</row>
    <row r="65" spans="1:11" ht="25.5">
      <c r="A65" s="2" t="s">
        <v>123</v>
      </c>
      <c r="B65" s="3" t="s">
        <v>608</v>
      </c>
      <c r="C65" s="4">
        <v>0</v>
      </c>
      <c r="D65" s="4">
        <v>0</v>
      </c>
      <c r="E65" s="4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1:11" ht="12.75">
      <c r="A66" s="2" t="s">
        <v>125</v>
      </c>
      <c r="B66" s="3" t="s">
        <v>609</v>
      </c>
      <c r="C66" s="4">
        <v>0</v>
      </c>
      <c r="D66" s="4">
        <v>0</v>
      </c>
      <c r="E66" s="4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1:11" ht="12.75">
      <c r="A67" s="2" t="s">
        <v>127</v>
      </c>
      <c r="B67" s="3" t="s">
        <v>610</v>
      </c>
      <c r="C67" s="4">
        <v>0</v>
      </c>
      <c r="D67" s="4">
        <v>0</v>
      </c>
      <c r="E67" s="4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1:11" ht="12.75">
      <c r="A68" s="2" t="s">
        <v>129</v>
      </c>
      <c r="B68" s="3" t="s">
        <v>611</v>
      </c>
      <c r="C68" s="4">
        <v>0</v>
      </c>
      <c r="D68" s="4">
        <v>0</v>
      </c>
      <c r="E68" s="4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</row>
    <row r="69" spans="1:11" ht="12.75">
      <c r="A69" s="2" t="s">
        <v>131</v>
      </c>
      <c r="B69" s="3" t="s">
        <v>612</v>
      </c>
      <c r="C69" s="4">
        <v>0</v>
      </c>
      <c r="D69" s="4">
        <v>0</v>
      </c>
      <c r="E69" s="4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1:11" ht="12.75">
      <c r="A70" s="2" t="s">
        <v>133</v>
      </c>
      <c r="B70" s="3" t="s">
        <v>613</v>
      </c>
      <c r="C70" s="4">
        <v>0</v>
      </c>
      <c r="D70" s="4">
        <v>0</v>
      </c>
      <c r="E70" s="4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</row>
    <row r="71" spans="1:11" ht="12.75">
      <c r="A71" s="2" t="s">
        <v>135</v>
      </c>
      <c r="B71" s="3" t="s">
        <v>614</v>
      </c>
      <c r="C71" s="4">
        <v>0</v>
      </c>
      <c r="D71" s="4">
        <v>0</v>
      </c>
      <c r="E71" s="4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1:11" ht="12.75">
      <c r="A72" s="2" t="s">
        <v>137</v>
      </c>
      <c r="B72" s="3" t="s">
        <v>615</v>
      </c>
      <c r="C72" s="4">
        <v>0</v>
      </c>
      <c r="D72" s="4">
        <v>0</v>
      </c>
      <c r="E72" s="4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1:11" ht="25.5">
      <c r="A73" s="2" t="s">
        <v>139</v>
      </c>
      <c r="B73" s="3" t="s">
        <v>616</v>
      </c>
      <c r="C73" s="4">
        <v>1751</v>
      </c>
      <c r="D73" s="4">
        <v>11751</v>
      </c>
      <c r="E73" s="4">
        <v>10000</v>
      </c>
      <c r="F73" s="8">
        <v>1751</v>
      </c>
      <c r="G73" s="8">
        <v>11751</v>
      </c>
      <c r="H73" s="8">
        <v>10000</v>
      </c>
      <c r="I73" s="8">
        <v>0</v>
      </c>
      <c r="J73" s="8">
        <v>0</v>
      </c>
      <c r="K73" s="8">
        <v>0</v>
      </c>
    </row>
    <row r="74" spans="1:11" ht="12.75">
      <c r="A74" s="2" t="s">
        <v>141</v>
      </c>
      <c r="B74" s="3" t="s">
        <v>617</v>
      </c>
      <c r="C74" s="4">
        <v>0</v>
      </c>
      <c r="D74" s="4">
        <v>0</v>
      </c>
      <c r="E74" s="4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1:11" ht="12.75">
      <c r="A75" s="2" t="s">
        <v>143</v>
      </c>
      <c r="B75" s="3" t="s">
        <v>618</v>
      </c>
      <c r="C75" s="4">
        <v>0</v>
      </c>
      <c r="D75" s="4">
        <v>0</v>
      </c>
      <c r="E75" s="4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1:11" ht="25.5">
      <c r="A76" s="2" t="s">
        <v>145</v>
      </c>
      <c r="B76" s="3" t="s">
        <v>619</v>
      </c>
      <c r="C76" s="4">
        <v>0</v>
      </c>
      <c r="D76" s="4">
        <v>0</v>
      </c>
      <c r="E76" s="4">
        <v>10000</v>
      </c>
      <c r="F76" s="8">
        <v>0</v>
      </c>
      <c r="G76" s="8">
        <v>0</v>
      </c>
      <c r="H76" s="8">
        <v>10000</v>
      </c>
      <c r="I76" s="8">
        <v>0</v>
      </c>
      <c r="J76" s="8">
        <v>0</v>
      </c>
      <c r="K76" s="8">
        <v>0</v>
      </c>
    </row>
    <row r="77" spans="1:11" ht="12.75">
      <c r="A77" s="2" t="s">
        <v>147</v>
      </c>
      <c r="B77" s="3" t="s">
        <v>620</v>
      </c>
      <c r="C77" s="4">
        <v>0</v>
      </c>
      <c r="D77" s="4">
        <v>0</v>
      </c>
      <c r="E77" s="4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1:11" ht="12.75">
      <c r="A78" s="2" t="s">
        <v>149</v>
      </c>
      <c r="B78" s="3" t="s">
        <v>621</v>
      </c>
      <c r="C78" s="4">
        <v>0</v>
      </c>
      <c r="D78" s="4">
        <v>0</v>
      </c>
      <c r="E78" s="4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</row>
    <row r="79" spans="1:11" ht="12.75">
      <c r="A79" s="2" t="s">
        <v>151</v>
      </c>
      <c r="B79" s="3" t="s">
        <v>622</v>
      </c>
      <c r="C79" s="4">
        <v>0</v>
      </c>
      <c r="D79" s="4">
        <v>0</v>
      </c>
      <c r="E79" s="4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1:11" ht="12.75">
      <c r="A80" s="2" t="s">
        <v>153</v>
      </c>
      <c r="B80" s="3" t="s">
        <v>623</v>
      </c>
      <c r="C80" s="4">
        <v>0</v>
      </c>
      <c r="D80" s="4">
        <v>0</v>
      </c>
      <c r="E80" s="4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</row>
    <row r="81" spans="1:11" ht="12.75">
      <c r="A81" s="2" t="s">
        <v>155</v>
      </c>
      <c r="B81" s="3" t="s">
        <v>624</v>
      </c>
      <c r="C81" s="4">
        <v>0</v>
      </c>
      <c r="D81" s="4">
        <v>0</v>
      </c>
      <c r="E81" s="4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1:11" ht="12.75">
      <c r="A82" s="2" t="s">
        <v>157</v>
      </c>
      <c r="B82" s="3" t="s">
        <v>625</v>
      </c>
      <c r="C82" s="4">
        <v>0</v>
      </c>
      <c r="D82" s="4">
        <v>0</v>
      </c>
      <c r="E82" s="4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1:11" ht="12.75">
      <c r="A83" s="2" t="s">
        <v>159</v>
      </c>
      <c r="B83" s="3" t="s">
        <v>626</v>
      </c>
      <c r="C83" s="4">
        <v>0</v>
      </c>
      <c r="D83" s="4">
        <v>0</v>
      </c>
      <c r="E83" s="4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1:11" ht="12.75">
      <c r="A84" s="5" t="s">
        <v>161</v>
      </c>
      <c r="B84" s="6" t="s">
        <v>627</v>
      </c>
      <c r="C84" s="7">
        <v>1751</v>
      </c>
      <c r="D84" s="7">
        <v>70657</v>
      </c>
      <c r="E84" s="7">
        <v>68906</v>
      </c>
      <c r="F84" s="9">
        <v>1751</v>
      </c>
      <c r="G84" s="9">
        <v>70657</v>
      </c>
      <c r="H84" s="9">
        <v>68906</v>
      </c>
      <c r="I84" s="9">
        <v>0</v>
      </c>
      <c r="J84" s="9">
        <v>0</v>
      </c>
      <c r="K84" s="9">
        <v>0</v>
      </c>
    </row>
    <row r="85" spans="1:11" ht="12.75">
      <c r="A85" s="2" t="s">
        <v>163</v>
      </c>
      <c r="B85" s="3" t="s">
        <v>628</v>
      </c>
      <c r="C85" s="4">
        <v>0</v>
      </c>
      <c r="D85" s="4">
        <v>0</v>
      </c>
      <c r="E85" s="4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</row>
    <row r="86" spans="1:11" ht="12.75">
      <c r="A86" s="2" t="s">
        <v>165</v>
      </c>
      <c r="B86" s="3" t="s">
        <v>629</v>
      </c>
      <c r="C86" s="4">
        <v>0</v>
      </c>
      <c r="D86" s="4">
        <v>0</v>
      </c>
      <c r="E86" s="4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</row>
    <row r="87" spans="1:11" ht="25.5">
      <c r="A87" s="2" t="s">
        <v>167</v>
      </c>
      <c r="B87" s="3" t="s">
        <v>630</v>
      </c>
      <c r="C87" s="4">
        <v>0</v>
      </c>
      <c r="D87" s="4">
        <v>0</v>
      </c>
      <c r="E87" s="4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</row>
    <row r="88" spans="1:11" ht="12.75">
      <c r="A88" s="2" t="s">
        <v>169</v>
      </c>
      <c r="B88" s="3" t="s">
        <v>631</v>
      </c>
      <c r="C88" s="4">
        <v>0</v>
      </c>
      <c r="D88" s="4">
        <v>0</v>
      </c>
      <c r="E88" s="4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</row>
    <row r="89" spans="1:11" ht="12.75">
      <c r="A89" s="2" t="s">
        <v>171</v>
      </c>
      <c r="B89" s="3" t="s">
        <v>632</v>
      </c>
      <c r="C89" s="4">
        <v>0</v>
      </c>
      <c r="D89" s="4">
        <v>0</v>
      </c>
      <c r="E89" s="4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1:11" ht="12.75">
      <c r="A90" s="2" t="s">
        <v>173</v>
      </c>
      <c r="B90" s="3" t="s">
        <v>633</v>
      </c>
      <c r="C90" s="4">
        <v>0</v>
      </c>
      <c r="D90" s="4">
        <v>0</v>
      </c>
      <c r="E90" s="4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1:11" ht="12.75">
      <c r="A91" s="2" t="s">
        <v>175</v>
      </c>
      <c r="B91" s="3" t="s">
        <v>634</v>
      </c>
      <c r="C91" s="4">
        <v>0</v>
      </c>
      <c r="D91" s="4">
        <v>0</v>
      </c>
      <c r="E91" s="4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</row>
    <row r="92" spans="1:11" ht="12.75">
      <c r="A92" s="2" t="s">
        <v>177</v>
      </c>
      <c r="B92" s="3" t="s">
        <v>635</v>
      </c>
      <c r="C92" s="4">
        <v>0</v>
      </c>
      <c r="D92" s="4">
        <v>0</v>
      </c>
      <c r="E92" s="4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</row>
    <row r="93" spans="1:11" ht="12.75">
      <c r="A93" s="2" t="s">
        <v>179</v>
      </c>
      <c r="B93" s="3" t="s">
        <v>636</v>
      </c>
      <c r="C93" s="4">
        <v>0</v>
      </c>
      <c r="D93" s="4">
        <v>0</v>
      </c>
      <c r="E93" s="4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</row>
    <row r="94" spans="1:11" ht="12.75">
      <c r="A94" s="2" t="s">
        <v>181</v>
      </c>
      <c r="B94" s="3" t="s">
        <v>637</v>
      </c>
      <c r="C94" s="4">
        <v>0</v>
      </c>
      <c r="D94" s="4">
        <v>0</v>
      </c>
      <c r="E94" s="4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</row>
    <row r="95" spans="1:11" ht="12.75">
      <c r="A95" s="2" t="s">
        <v>183</v>
      </c>
      <c r="B95" s="3" t="s">
        <v>638</v>
      </c>
      <c r="C95" s="4">
        <v>0</v>
      </c>
      <c r="D95" s="4">
        <v>0</v>
      </c>
      <c r="E95" s="4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</row>
    <row r="96" spans="1:11" ht="12.75">
      <c r="A96" s="2" t="s">
        <v>185</v>
      </c>
      <c r="B96" s="3" t="s">
        <v>639</v>
      </c>
      <c r="C96" s="4">
        <v>0</v>
      </c>
      <c r="D96" s="4">
        <v>0</v>
      </c>
      <c r="E96" s="4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</row>
    <row r="97" spans="1:11" ht="12.75">
      <c r="A97" s="2" t="s">
        <v>187</v>
      </c>
      <c r="B97" s="3" t="s">
        <v>640</v>
      </c>
      <c r="C97" s="4">
        <v>0</v>
      </c>
      <c r="D97" s="4">
        <v>0</v>
      </c>
      <c r="E97" s="4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</row>
    <row r="98" spans="1:11" ht="12.75">
      <c r="A98" s="5" t="s">
        <v>189</v>
      </c>
      <c r="B98" s="6" t="s">
        <v>641</v>
      </c>
      <c r="C98" s="7">
        <v>0</v>
      </c>
      <c r="D98" s="7">
        <v>0</v>
      </c>
      <c r="E98" s="7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</row>
    <row r="99" spans="1:11" ht="12.75">
      <c r="A99" s="2" t="s">
        <v>191</v>
      </c>
      <c r="B99" s="3" t="s">
        <v>642</v>
      </c>
      <c r="C99" s="4">
        <v>0</v>
      </c>
      <c r="D99" s="4">
        <v>0</v>
      </c>
      <c r="E99" s="4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  <row r="100" spans="1:11" ht="12.75">
      <c r="A100" s="2" t="s">
        <v>193</v>
      </c>
      <c r="B100" s="3" t="s">
        <v>643</v>
      </c>
      <c r="C100" s="4">
        <v>0</v>
      </c>
      <c r="D100" s="4">
        <v>0</v>
      </c>
      <c r="E100" s="4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</row>
    <row r="101" spans="1:11" ht="25.5">
      <c r="A101" s="2" t="s">
        <v>195</v>
      </c>
      <c r="B101" s="3" t="s">
        <v>644</v>
      </c>
      <c r="C101" s="4">
        <v>0</v>
      </c>
      <c r="D101" s="4">
        <v>0</v>
      </c>
      <c r="E101" s="4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</row>
    <row r="102" spans="1:11" ht="12.75">
      <c r="A102" s="2" t="s">
        <v>197</v>
      </c>
      <c r="B102" s="3" t="s">
        <v>645</v>
      </c>
      <c r="C102" s="4">
        <v>0</v>
      </c>
      <c r="D102" s="4">
        <v>0</v>
      </c>
      <c r="E102" s="4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12.75">
      <c r="A103" s="2" t="s">
        <v>199</v>
      </c>
      <c r="B103" s="3" t="s">
        <v>646</v>
      </c>
      <c r="C103" s="4">
        <v>0</v>
      </c>
      <c r="D103" s="4">
        <v>0</v>
      </c>
      <c r="E103" s="4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12.75">
      <c r="A104" s="2" t="s">
        <v>201</v>
      </c>
      <c r="B104" s="3" t="s">
        <v>647</v>
      </c>
      <c r="C104" s="4">
        <v>0</v>
      </c>
      <c r="D104" s="4">
        <v>0</v>
      </c>
      <c r="E104" s="4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</row>
    <row r="105" spans="1:11" ht="12.75">
      <c r="A105" s="2" t="s">
        <v>203</v>
      </c>
      <c r="B105" s="3" t="s">
        <v>648</v>
      </c>
      <c r="C105" s="4">
        <v>0</v>
      </c>
      <c r="D105" s="4">
        <v>0</v>
      </c>
      <c r="E105" s="4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</row>
    <row r="106" spans="1:11" ht="12.75">
      <c r="A106" s="2" t="s">
        <v>205</v>
      </c>
      <c r="B106" s="3" t="s">
        <v>649</v>
      </c>
      <c r="C106" s="4">
        <v>0</v>
      </c>
      <c r="D106" s="4">
        <v>0</v>
      </c>
      <c r="E106" s="4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</row>
    <row r="107" spans="1:11" ht="12.75">
      <c r="A107" s="2" t="s">
        <v>207</v>
      </c>
      <c r="B107" s="3" t="s">
        <v>650</v>
      </c>
      <c r="C107" s="4">
        <v>0</v>
      </c>
      <c r="D107" s="4">
        <v>0</v>
      </c>
      <c r="E107" s="4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</row>
    <row r="108" spans="1:11" ht="12.75">
      <c r="A108" s="2" t="s">
        <v>209</v>
      </c>
      <c r="B108" s="3" t="s">
        <v>651</v>
      </c>
      <c r="C108" s="4">
        <v>0</v>
      </c>
      <c r="D108" s="4">
        <v>0</v>
      </c>
      <c r="E108" s="4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</row>
    <row r="109" spans="1:11" ht="12.75">
      <c r="A109" s="2" t="s">
        <v>211</v>
      </c>
      <c r="B109" s="3" t="s">
        <v>652</v>
      </c>
      <c r="C109" s="4">
        <v>0</v>
      </c>
      <c r="D109" s="4">
        <v>0</v>
      </c>
      <c r="E109" s="4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</row>
    <row r="110" spans="1:11" ht="12.75">
      <c r="A110" s="2" t="s">
        <v>213</v>
      </c>
      <c r="B110" s="3" t="s">
        <v>653</v>
      </c>
      <c r="C110" s="4">
        <v>0</v>
      </c>
      <c r="D110" s="4">
        <v>0</v>
      </c>
      <c r="E110" s="4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</row>
    <row r="111" spans="1:11" ht="12.75">
      <c r="A111" s="2" t="s">
        <v>215</v>
      </c>
      <c r="B111" s="3" t="s">
        <v>654</v>
      </c>
      <c r="C111" s="4">
        <v>0</v>
      </c>
      <c r="D111" s="4">
        <v>0</v>
      </c>
      <c r="E111" s="4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</row>
    <row r="112" spans="1:11" ht="12.75">
      <c r="A112" s="2" t="s">
        <v>217</v>
      </c>
      <c r="B112" s="3" t="s">
        <v>655</v>
      </c>
      <c r="C112" s="4">
        <v>0</v>
      </c>
      <c r="D112" s="4">
        <v>0</v>
      </c>
      <c r="E112" s="4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</row>
    <row r="113" spans="1:11" ht="12.75">
      <c r="A113" s="2" t="s">
        <v>219</v>
      </c>
      <c r="B113" s="3" t="s">
        <v>656</v>
      </c>
      <c r="C113" s="4">
        <v>0</v>
      </c>
      <c r="D113" s="4">
        <v>0</v>
      </c>
      <c r="E113" s="4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</row>
    <row r="114" spans="1:11" ht="12.75">
      <c r="A114" s="2" t="s">
        <v>221</v>
      </c>
      <c r="B114" s="3" t="s">
        <v>657</v>
      </c>
      <c r="C114" s="4">
        <v>5500</v>
      </c>
      <c r="D114" s="4">
        <v>5500</v>
      </c>
      <c r="E114" s="4">
        <v>5592</v>
      </c>
      <c r="F114" s="8">
        <v>5500</v>
      </c>
      <c r="G114" s="8">
        <v>5500</v>
      </c>
      <c r="H114" s="8">
        <v>5592</v>
      </c>
      <c r="I114" s="8">
        <v>0</v>
      </c>
      <c r="J114" s="8">
        <v>0</v>
      </c>
      <c r="K114" s="8">
        <v>0</v>
      </c>
    </row>
    <row r="115" spans="1:11" ht="12.75">
      <c r="A115" s="2" t="s">
        <v>223</v>
      </c>
      <c r="B115" s="3" t="s">
        <v>658</v>
      </c>
      <c r="C115" s="4">
        <v>0</v>
      </c>
      <c r="D115" s="4">
        <v>0</v>
      </c>
      <c r="E115" s="4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</row>
    <row r="116" spans="1:11" ht="12.75">
      <c r="A116" s="2" t="s">
        <v>225</v>
      </c>
      <c r="B116" s="3" t="s">
        <v>659</v>
      </c>
      <c r="C116" s="4">
        <v>0</v>
      </c>
      <c r="D116" s="4">
        <v>0</v>
      </c>
      <c r="E116" s="4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</row>
    <row r="117" spans="1:11" ht="12.75">
      <c r="A117" s="2" t="s">
        <v>227</v>
      </c>
      <c r="B117" s="3" t="s">
        <v>660</v>
      </c>
      <c r="C117" s="4">
        <v>0</v>
      </c>
      <c r="D117" s="4">
        <v>0</v>
      </c>
      <c r="E117" s="4">
        <v>5592</v>
      </c>
      <c r="F117" s="8">
        <v>0</v>
      </c>
      <c r="G117" s="8">
        <v>0</v>
      </c>
      <c r="H117" s="8">
        <v>5592</v>
      </c>
      <c r="I117" s="8">
        <v>0</v>
      </c>
      <c r="J117" s="8">
        <v>0</v>
      </c>
      <c r="K117" s="8">
        <v>0</v>
      </c>
    </row>
    <row r="118" spans="1:11" ht="12.75">
      <c r="A118" s="2" t="s">
        <v>229</v>
      </c>
      <c r="B118" s="3" t="s">
        <v>661</v>
      </c>
      <c r="C118" s="4">
        <v>0</v>
      </c>
      <c r="D118" s="4">
        <v>0</v>
      </c>
      <c r="E118" s="4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</row>
    <row r="119" spans="1:11" ht="12.75">
      <c r="A119" s="2" t="s">
        <v>231</v>
      </c>
      <c r="B119" s="3" t="s">
        <v>662</v>
      </c>
      <c r="C119" s="4">
        <v>0</v>
      </c>
      <c r="D119" s="4">
        <v>0</v>
      </c>
      <c r="E119" s="4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</row>
    <row r="120" spans="1:11" ht="12.75">
      <c r="A120" s="2" t="s">
        <v>233</v>
      </c>
      <c r="B120" s="3" t="s">
        <v>663</v>
      </c>
      <c r="C120" s="4">
        <v>0</v>
      </c>
      <c r="D120" s="4">
        <v>0</v>
      </c>
      <c r="E120" s="4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</row>
    <row r="121" spans="1:11" ht="12.75">
      <c r="A121" s="2" t="s">
        <v>235</v>
      </c>
      <c r="B121" s="3" t="s">
        <v>664</v>
      </c>
      <c r="C121" s="4">
        <v>0</v>
      </c>
      <c r="D121" s="4">
        <v>0</v>
      </c>
      <c r="E121" s="4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</row>
    <row r="122" spans="1:11" ht="12.75">
      <c r="A122" s="2" t="s">
        <v>237</v>
      </c>
      <c r="B122" s="3" t="s">
        <v>665</v>
      </c>
      <c r="C122" s="4">
        <v>17000</v>
      </c>
      <c r="D122" s="4">
        <v>17000</v>
      </c>
      <c r="E122" s="4">
        <v>18730</v>
      </c>
      <c r="F122" s="8">
        <v>17000</v>
      </c>
      <c r="G122" s="8">
        <v>17000</v>
      </c>
      <c r="H122" s="8">
        <v>18730</v>
      </c>
      <c r="I122" s="8">
        <v>0</v>
      </c>
      <c r="J122" s="8">
        <v>0</v>
      </c>
      <c r="K122" s="8">
        <v>0</v>
      </c>
    </row>
    <row r="123" spans="1:11" ht="12.75">
      <c r="A123" s="2" t="s">
        <v>239</v>
      </c>
      <c r="B123" s="3" t="s">
        <v>666</v>
      </c>
      <c r="C123" s="4">
        <v>0</v>
      </c>
      <c r="D123" s="4">
        <v>0</v>
      </c>
      <c r="E123" s="4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</row>
    <row r="124" spans="1:11" ht="12.75">
      <c r="A124" s="2" t="s">
        <v>241</v>
      </c>
      <c r="B124" s="3" t="s">
        <v>667</v>
      </c>
      <c r="C124" s="4">
        <v>0</v>
      </c>
      <c r="D124" s="4">
        <v>0</v>
      </c>
      <c r="E124" s="4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</row>
    <row r="125" spans="1:11" ht="12.75">
      <c r="A125" s="2" t="s">
        <v>243</v>
      </c>
      <c r="B125" s="3" t="s">
        <v>668</v>
      </c>
      <c r="C125" s="4">
        <v>0</v>
      </c>
      <c r="D125" s="4">
        <v>0</v>
      </c>
      <c r="E125" s="4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</row>
    <row r="126" spans="1:11" ht="12.75">
      <c r="A126" s="2" t="s">
        <v>245</v>
      </c>
      <c r="B126" s="3" t="s">
        <v>669</v>
      </c>
      <c r="C126" s="4">
        <v>0</v>
      </c>
      <c r="D126" s="4">
        <v>0</v>
      </c>
      <c r="E126" s="4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</row>
    <row r="127" spans="1:11" ht="12.75">
      <c r="A127" s="2" t="s">
        <v>247</v>
      </c>
      <c r="B127" s="3" t="s">
        <v>670</v>
      </c>
      <c r="C127" s="4">
        <v>0</v>
      </c>
      <c r="D127" s="4">
        <v>0</v>
      </c>
      <c r="E127" s="4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</row>
    <row r="128" spans="1:11" ht="12.75">
      <c r="A128" s="2" t="s">
        <v>249</v>
      </c>
      <c r="B128" s="3" t="s">
        <v>671</v>
      </c>
      <c r="C128" s="4">
        <v>0</v>
      </c>
      <c r="D128" s="4">
        <v>0</v>
      </c>
      <c r="E128" s="4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</row>
    <row r="129" spans="1:11" ht="25.5">
      <c r="A129" s="2" t="s">
        <v>251</v>
      </c>
      <c r="B129" s="3" t="s">
        <v>672</v>
      </c>
      <c r="C129" s="4">
        <v>0</v>
      </c>
      <c r="D129" s="4">
        <v>0</v>
      </c>
      <c r="E129" s="4">
        <v>18730</v>
      </c>
      <c r="F129" s="8">
        <v>0</v>
      </c>
      <c r="G129" s="8">
        <v>0</v>
      </c>
      <c r="H129" s="8">
        <v>18730</v>
      </c>
      <c r="I129" s="8">
        <v>0</v>
      </c>
      <c r="J129" s="8">
        <v>0</v>
      </c>
      <c r="K129" s="8">
        <v>0</v>
      </c>
    </row>
    <row r="130" spans="1:11" ht="12.75">
      <c r="A130" s="2" t="s">
        <v>253</v>
      </c>
      <c r="B130" s="3" t="s">
        <v>673</v>
      </c>
      <c r="C130" s="4">
        <v>0</v>
      </c>
      <c r="D130" s="4">
        <v>0</v>
      </c>
      <c r="E130" s="4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</row>
    <row r="131" spans="1:11" ht="12.75">
      <c r="A131" s="2" t="s">
        <v>255</v>
      </c>
      <c r="B131" s="3" t="s">
        <v>674</v>
      </c>
      <c r="C131" s="4">
        <v>0</v>
      </c>
      <c r="D131" s="4">
        <v>0</v>
      </c>
      <c r="E131" s="4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</row>
    <row r="132" spans="1:11" ht="12.75">
      <c r="A132" s="2" t="s">
        <v>257</v>
      </c>
      <c r="B132" s="3" t="s">
        <v>675</v>
      </c>
      <c r="C132" s="4">
        <v>0</v>
      </c>
      <c r="D132" s="4">
        <v>0</v>
      </c>
      <c r="E132" s="4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</row>
    <row r="133" spans="1:11" ht="25.5">
      <c r="A133" s="2" t="s">
        <v>259</v>
      </c>
      <c r="B133" s="3" t="s">
        <v>676</v>
      </c>
      <c r="C133" s="4">
        <v>0</v>
      </c>
      <c r="D133" s="4">
        <v>0</v>
      </c>
      <c r="E133" s="4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</row>
    <row r="134" spans="1:11" ht="25.5">
      <c r="A134" s="2" t="s">
        <v>261</v>
      </c>
      <c r="B134" s="3" t="s">
        <v>677</v>
      </c>
      <c r="C134" s="4">
        <v>0</v>
      </c>
      <c r="D134" s="4">
        <v>0</v>
      </c>
      <c r="E134" s="4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</row>
    <row r="135" spans="1:11" ht="12.75">
      <c r="A135" s="2" t="s">
        <v>263</v>
      </c>
      <c r="B135" s="3" t="s">
        <v>678</v>
      </c>
      <c r="C135" s="4">
        <v>0</v>
      </c>
      <c r="D135" s="4">
        <v>0</v>
      </c>
      <c r="E135" s="4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</row>
    <row r="136" spans="1:11" ht="25.5">
      <c r="A136" s="2" t="s">
        <v>265</v>
      </c>
      <c r="B136" s="3" t="s">
        <v>679</v>
      </c>
      <c r="C136" s="4">
        <v>0</v>
      </c>
      <c r="D136" s="4">
        <v>0</v>
      </c>
      <c r="E136" s="4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</row>
    <row r="137" spans="1:11" ht="25.5">
      <c r="A137" s="2" t="s">
        <v>267</v>
      </c>
      <c r="B137" s="3" t="s">
        <v>680</v>
      </c>
      <c r="C137" s="4">
        <v>0</v>
      </c>
      <c r="D137" s="4">
        <v>0</v>
      </c>
      <c r="E137" s="4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</row>
    <row r="138" spans="1:11" ht="12.75">
      <c r="A138" s="2" t="s">
        <v>269</v>
      </c>
      <c r="B138" s="3" t="s">
        <v>681</v>
      </c>
      <c r="C138" s="4">
        <v>0</v>
      </c>
      <c r="D138" s="4">
        <v>0</v>
      </c>
      <c r="E138" s="4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</row>
    <row r="139" spans="1:11" ht="12.75">
      <c r="A139" s="2" t="s">
        <v>271</v>
      </c>
      <c r="B139" s="3" t="s">
        <v>682</v>
      </c>
      <c r="C139" s="4">
        <v>0</v>
      </c>
      <c r="D139" s="4">
        <v>0</v>
      </c>
      <c r="E139" s="4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</row>
    <row r="140" spans="1:11" ht="12.75">
      <c r="A140" s="2" t="s">
        <v>273</v>
      </c>
      <c r="B140" s="3" t="s">
        <v>683</v>
      </c>
      <c r="C140" s="4">
        <v>0</v>
      </c>
      <c r="D140" s="4">
        <v>0</v>
      </c>
      <c r="E140" s="4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</row>
    <row r="141" spans="1:11" ht="12.75">
      <c r="A141" s="2" t="s">
        <v>275</v>
      </c>
      <c r="B141" s="3" t="s">
        <v>684</v>
      </c>
      <c r="C141" s="4">
        <v>0</v>
      </c>
      <c r="D141" s="4">
        <v>0</v>
      </c>
      <c r="E141" s="4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</row>
    <row r="142" spans="1:11" ht="12.75">
      <c r="A142" s="2" t="s">
        <v>277</v>
      </c>
      <c r="B142" s="3" t="s">
        <v>685</v>
      </c>
      <c r="C142" s="4">
        <v>0</v>
      </c>
      <c r="D142" s="4">
        <v>0</v>
      </c>
      <c r="E142" s="4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</row>
    <row r="143" spans="1:11" ht="12.75">
      <c r="A143" s="2" t="s">
        <v>279</v>
      </c>
      <c r="B143" s="3" t="s">
        <v>686</v>
      </c>
      <c r="C143" s="4">
        <v>0</v>
      </c>
      <c r="D143" s="4">
        <v>0</v>
      </c>
      <c r="E143" s="4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</row>
    <row r="144" spans="1:11" ht="12.75">
      <c r="A144" s="2" t="s">
        <v>281</v>
      </c>
      <c r="B144" s="3" t="s">
        <v>687</v>
      </c>
      <c r="C144" s="4">
        <v>0</v>
      </c>
      <c r="D144" s="4">
        <v>0</v>
      </c>
      <c r="E144" s="4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</row>
    <row r="145" spans="1:11" ht="12.75">
      <c r="A145" s="2" t="s">
        <v>283</v>
      </c>
      <c r="B145" s="3" t="s">
        <v>688</v>
      </c>
      <c r="C145" s="4">
        <v>0</v>
      </c>
      <c r="D145" s="4">
        <v>0</v>
      </c>
      <c r="E145" s="4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</row>
    <row r="146" spans="1:11" ht="12.75">
      <c r="A146" s="2" t="s">
        <v>285</v>
      </c>
      <c r="B146" s="3" t="s">
        <v>689</v>
      </c>
      <c r="C146" s="4">
        <v>0</v>
      </c>
      <c r="D146" s="4">
        <v>0</v>
      </c>
      <c r="E146" s="4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</row>
    <row r="147" spans="1:11" ht="12.75">
      <c r="A147" s="2" t="s">
        <v>287</v>
      </c>
      <c r="B147" s="3" t="s">
        <v>690</v>
      </c>
      <c r="C147" s="4">
        <v>0</v>
      </c>
      <c r="D147" s="4">
        <v>0</v>
      </c>
      <c r="E147" s="4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</row>
    <row r="148" spans="1:11" ht="12.75">
      <c r="A148" s="2" t="s">
        <v>289</v>
      </c>
      <c r="B148" s="3" t="s">
        <v>691</v>
      </c>
      <c r="C148" s="4">
        <v>2500</v>
      </c>
      <c r="D148" s="4">
        <v>2500</v>
      </c>
      <c r="E148" s="4">
        <v>2930</v>
      </c>
      <c r="F148" s="8">
        <v>2500</v>
      </c>
      <c r="G148" s="8">
        <v>2500</v>
      </c>
      <c r="H148" s="8">
        <v>2930</v>
      </c>
      <c r="I148" s="8">
        <v>0</v>
      </c>
      <c r="J148" s="8">
        <v>0</v>
      </c>
      <c r="K148" s="8">
        <v>0</v>
      </c>
    </row>
    <row r="149" spans="1:11" ht="12.75">
      <c r="A149" s="2" t="s">
        <v>291</v>
      </c>
      <c r="B149" s="3" t="s">
        <v>692</v>
      </c>
      <c r="C149" s="4">
        <v>0</v>
      </c>
      <c r="D149" s="4">
        <v>0</v>
      </c>
      <c r="E149" s="4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</row>
    <row r="150" spans="1:11" ht="12.75">
      <c r="A150" s="2" t="s">
        <v>293</v>
      </c>
      <c r="B150" s="3" t="s">
        <v>693</v>
      </c>
      <c r="C150" s="4">
        <v>0</v>
      </c>
      <c r="D150" s="4">
        <v>0</v>
      </c>
      <c r="E150" s="4">
        <v>2930</v>
      </c>
      <c r="F150" s="8">
        <v>0</v>
      </c>
      <c r="G150" s="8">
        <v>0</v>
      </c>
      <c r="H150" s="8">
        <v>2930</v>
      </c>
      <c r="I150" s="8">
        <v>0</v>
      </c>
      <c r="J150" s="8">
        <v>0</v>
      </c>
      <c r="K150" s="8">
        <v>0</v>
      </c>
    </row>
    <row r="151" spans="1:11" ht="12.75">
      <c r="A151" s="2" t="s">
        <v>295</v>
      </c>
      <c r="B151" s="3" t="s">
        <v>694</v>
      </c>
      <c r="C151" s="4">
        <v>0</v>
      </c>
      <c r="D151" s="4">
        <v>0</v>
      </c>
      <c r="E151" s="4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</row>
    <row r="152" spans="1:11" ht="12.75">
      <c r="A152" s="2" t="s">
        <v>297</v>
      </c>
      <c r="B152" s="3" t="s">
        <v>695</v>
      </c>
      <c r="C152" s="4">
        <v>0</v>
      </c>
      <c r="D152" s="4">
        <v>0</v>
      </c>
      <c r="E152" s="4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</row>
    <row r="153" spans="1:11" ht="12.75">
      <c r="A153" s="2" t="s">
        <v>299</v>
      </c>
      <c r="B153" s="3" t="s">
        <v>696</v>
      </c>
      <c r="C153" s="4">
        <v>900</v>
      </c>
      <c r="D153" s="4">
        <v>900</v>
      </c>
      <c r="E153" s="4">
        <v>1244</v>
      </c>
      <c r="F153" s="8">
        <v>900</v>
      </c>
      <c r="G153" s="8">
        <v>900</v>
      </c>
      <c r="H153" s="8">
        <v>1244</v>
      </c>
      <c r="I153" s="8">
        <v>0</v>
      </c>
      <c r="J153" s="8">
        <v>0</v>
      </c>
      <c r="K153" s="8">
        <v>0</v>
      </c>
    </row>
    <row r="154" spans="1:11" ht="12.75">
      <c r="A154" s="2" t="s">
        <v>301</v>
      </c>
      <c r="B154" s="3" t="s">
        <v>697</v>
      </c>
      <c r="C154" s="4">
        <v>0</v>
      </c>
      <c r="D154" s="4">
        <v>0</v>
      </c>
      <c r="E154" s="4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</row>
    <row r="155" spans="1:11" ht="12.75">
      <c r="A155" s="2" t="s">
        <v>303</v>
      </c>
      <c r="B155" s="3" t="s">
        <v>698</v>
      </c>
      <c r="C155" s="4">
        <v>0</v>
      </c>
      <c r="D155" s="4">
        <v>0</v>
      </c>
      <c r="E155" s="4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</row>
    <row r="156" spans="1:11" ht="25.5">
      <c r="A156" s="2" t="s">
        <v>305</v>
      </c>
      <c r="B156" s="3" t="s">
        <v>699</v>
      </c>
      <c r="C156" s="4">
        <v>0</v>
      </c>
      <c r="D156" s="4">
        <v>0</v>
      </c>
      <c r="E156" s="4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</row>
    <row r="157" spans="1:11" ht="12.75">
      <c r="A157" s="2" t="s">
        <v>307</v>
      </c>
      <c r="B157" s="3" t="s">
        <v>700</v>
      </c>
      <c r="C157" s="4">
        <v>0</v>
      </c>
      <c r="D157" s="4">
        <v>0</v>
      </c>
      <c r="E157" s="4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</row>
    <row r="158" spans="1:11" ht="12.75">
      <c r="A158" s="2" t="s">
        <v>309</v>
      </c>
      <c r="B158" s="3" t="s">
        <v>701</v>
      </c>
      <c r="C158" s="4">
        <v>0</v>
      </c>
      <c r="D158" s="4">
        <v>0</v>
      </c>
      <c r="E158" s="4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</row>
    <row r="159" spans="1:11" ht="12.75">
      <c r="A159" s="2" t="s">
        <v>311</v>
      </c>
      <c r="B159" s="3" t="s">
        <v>702</v>
      </c>
      <c r="C159" s="4">
        <v>0</v>
      </c>
      <c r="D159" s="4">
        <v>0</v>
      </c>
      <c r="E159" s="4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</row>
    <row r="160" spans="1:11" ht="12.75">
      <c r="A160" s="2" t="s">
        <v>313</v>
      </c>
      <c r="B160" s="3" t="s">
        <v>703</v>
      </c>
      <c r="C160" s="4">
        <v>0</v>
      </c>
      <c r="D160" s="4">
        <v>0</v>
      </c>
      <c r="E160" s="4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</row>
    <row r="161" spans="1:11" ht="12.75">
      <c r="A161" s="2" t="s">
        <v>315</v>
      </c>
      <c r="B161" s="3" t="s">
        <v>704</v>
      </c>
      <c r="C161" s="4">
        <v>0</v>
      </c>
      <c r="D161" s="4">
        <v>0</v>
      </c>
      <c r="E161" s="4">
        <v>1089</v>
      </c>
      <c r="F161" s="8">
        <v>0</v>
      </c>
      <c r="G161" s="8">
        <v>0</v>
      </c>
      <c r="H161" s="8">
        <v>1089</v>
      </c>
      <c r="I161" s="8">
        <v>0</v>
      </c>
      <c r="J161" s="8">
        <v>0</v>
      </c>
      <c r="K161" s="8">
        <v>0</v>
      </c>
    </row>
    <row r="162" spans="1:11" ht="12.75">
      <c r="A162" s="2" t="s">
        <v>317</v>
      </c>
      <c r="B162" s="3" t="s">
        <v>705</v>
      </c>
      <c r="C162" s="4">
        <v>0</v>
      </c>
      <c r="D162" s="4">
        <v>0</v>
      </c>
      <c r="E162" s="4">
        <v>155</v>
      </c>
      <c r="F162" s="8">
        <v>0</v>
      </c>
      <c r="G162" s="8">
        <v>0</v>
      </c>
      <c r="H162" s="8">
        <v>155</v>
      </c>
      <c r="I162" s="8">
        <v>0</v>
      </c>
      <c r="J162" s="8">
        <v>0</v>
      </c>
      <c r="K162" s="8">
        <v>0</v>
      </c>
    </row>
    <row r="163" spans="1:11" ht="12.75">
      <c r="A163" s="2" t="s">
        <v>319</v>
      </c>
      <c r="B163" s="3" t="s">
        <v>706</v>
      </c>
      <c r="C163" s="4">
        <v>0</v>
      </c>
      <c r="D163" s="4">
        <v>0</v>
      </c>
      <c r="E163" s="4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</row>
    <row r="164" spans="1:11" ht="12.75">
      <c r="A164" s="2" t="s">
        <v>321</v>
      </c>
      <c r="B164" s="3" t="s">
        <v>707</v>
      </c>
      <c r="C164" s="4">
        <v>0</v>
      </c>
      <c r="D164" s="4">
        <v>0</v>
      </c>
      <c r="E164" s="4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</row>
    <row r="165" spans="1:11" ht="12.75">
      <c r="A165" s="2" t="s">
        <v>323</v>
      </c>
      <c r="B165" s="3" t="s">
        <v>708</v>
      </c>
      <c r="C165" s="4">
        <v>0</v>
      </c>
      <c r="D165" s="4">
        <v>0</v>
      </c>
      <c r="E165" s="4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</row>
    <row r="166" spans="1:11" ht="12.75">
      <c r="A166" s="2" t="s">
        <v>325</v>
      </c>
      <c r="B166" s="3" t="s">
        <v>709</v>
      </c>
      <c r="C166" s="4">
        <v>0</v>
      </c>
      <c r="D166" s="4">
        <v>0</v>
      </c>
      <c r="E166" s="4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</row>
    <row r="167" spans="1:11" ht="12.75">
      <c r="A167" s="2" t="s">
        <v>327</v>
      </c>
      <c r="B167" s="3" t="s">
        <v>710</v>
      </c>
      <c r="C167" s="4">
        <v>0</v>
      </c>
      <c r="D167" s="4">
        <v>0</v>
      </c>
      <c r="E167" s="4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</row>
    <row r="168" spans="1:11" ht="12.75">
      <c r="A168" s="2" t="s">
        <v>329</v>
      </c>
      <c r="B168" s="3" t="s">
        <v>711</v>
      </c>
      <c r="C168" s="4">
        <v>0</v>
      </c>
      <c r="D168" s="4">
        <v>0</v>
      </c>
      <c r="E168" s="4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</row>
    <row r="169" spans="1:11" ht="12.75">
      <c r="A169" s="2" t="s">
        <v>331</v>
      </c>
      <c r="B169" s="3" t="s">
        <v>712</v>
      </c>
      <c r="C169" s="4">
        <v>0</v>
      </c>
      <c r="D169" s="4">
        <v>0</v>
      </c>
      <c r="E169" s="4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</row>
    <row r="170" spans="1:11" ht="12.75">
      <c r="A170" s="5" t="s">
        <v>333</v>
      </c>
      <c r="B170" s="6" t="s">
        <v>713</v>
      </c>
      <c r="C170" s="7">
        <v>20400</v>
      </c>
      <c r="D170" s="7">
        <v>20400</v>
      </c>
      <c r="E170" s="7">
        <v>22904</v>
      </c>
      <c r="F170" s="9">
        <v>20400</v>
      </c>
      <c r="G170" s="9">
        <v>20400</v>
      </c>
      <c r="H170" s="9">
        <v>22904</v>
      </c>
      <c r="I170" s="9">
        <v>0</v>
      </c>
      <c r="J170" s="9">
        <v>0</v>
      </c>
      <c r="K170" s="9">
        <v>0</v>
      </c>
    </row>
    <row r="171" spans="1:11" ht="12.75">
      <c r="A171" s="2" t="s">
        <v>335</v>
      </c>
      <c r="B171" s="3" t="s">
        <v>714</v>
      </c>
      <c r="C171" s="4">
        <v>1000</v>
      </c>
      <c r="D171" s="4">
        <v>1000</v>
      </c>
      <c r="E171" s="4">
        <v>1076</v>
      </c>
      <c r="F171" s="8">
        <v>1000</v>
      </c>
      <c r="G171" s="8">
        <v>1000</v>
      </c>
      <c r="H171" s="8">
        <v>998</v>
      </c>
      <c r="I171" s="8">
        <v>0</v>
      </c>
      <c r="J171" s="8">
        <v>0</v>
      </c>
      <c r="K171" s="8">
        <v>78</v>
      </c>
    </row>
    <row r="172" spans="1:11" ht="12.75">
      <c r="A172" s="2" t="s">
        <v>337</v>
      </c>
      <c r="B172" s="3" t="s">
        <v>715</v>
      </c>
      <c r="C172" s="4">
        <v>0</v>
      </c>
      <c r="D172" s="4">
        <v>0</v>
      </c>
      <c r="E172" s="4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</row>
    <row r="173" spans="1:11" ht="12.75">
      <c r="A173" s="2" t="s">
        <v>339</v>
      </c>
      <c r="B173" s="3" t="s">
        <v>716</v>
      </c>
      <c r="C173" s="4">
        <v>0</v>
      </c>
      <c r="D173" s="4">
        <v>0</v>
      </c>
      <c r="E173" s="4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</row>
    <row r="174" spans="1:11" ht="12.75">
      <c r="A174" s="2" t="s">
        <v>341</v>
      </c>
      <c r="B174" s="3" t="s">
        <v>717</v>
      </c>
      <c r="C174" s="4">
        <v>0</v>
      </c>
      <c r="D174" s="4">
        <v>0</v>
      </c>
      <c r="E174" s="4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</row>
    <row r="175" spans="1:11" ht="12.75">
      <c r="A175" s="2" t="s">
        <v>343</v>
      </c>
      <c r="B175" s="3" t="s">
        <v>718</v>
      </c>
      <c r="C175" s="4">
        <v>0</v>
      </c>
      <c r="D175" s="4">
        <v>0</v>
      </c>
      <c r="E175" s="4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</row>
    <row r="176" spans="1:11" ht="12.75">
      <c r="A176" s="2" t="s">
        <v>345</v>
      </c>
      <c r="B176" s="3" t="s">
        <v>719</v>
      </c>
      <c r="C176" s="4">
        <v>0</v>
      </c>
      <c r="D176" s="4">
        <v>0</v>
      </c>
      <c r="E176" s="4">
        <v>388</v>
      </c>
      <c r="F176" s="8">
        <v>0</v>
      </c>
      <c r="G176" s="8">
        <v>0</v>
      </c>
      <c r="H176" s="8">
        <v>388</v>
      </c>
      <c r="I176" s="8">
        <v>0</v>
      </c>
      <c r="J176" s="8">
        <v>0</v>
      </c>
      <c r="K176" s="8">
        <v>0</v>
      </c>
    </row>
    <row r="177" spans="1:11" ht="25.5">
      <c r="A177" s="2" t="s">
        <v>347</v>
      </c>
      <c r="B177" s="3" t="s">
        <v>720</v>
      </c>
      <c r="C177" s="4">
        <v>0</v>
      </c>
      <c r="D177" s="4">
        <v>0</v>
      </c>
      <c r="E177" s="4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</row>
    <row r="178" spans="1:11" ht="12.75">
      <c r="A178" s="2" t="s">
        <v>349</v>
      </c>
      <c r="B178" s="3" t="s">
        <v>721</v>
      </c>
      <c r="C178" s="4">
        <v>0</v>
      </c>
      <c r="D178" s="4">
        <v>0</v>
      </c>
      <c r="E178" s="4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</row>
    <row r="179" spans="1:11" ht="12.75">
      <c r="A179" s="2" t="s">
        <v>351</v>
      </c>
      <c r="B179" s="3" t="s">
        <v>722</v>
      </c>
      <c r="C179" s="4">
        <v>0</v>
      </c>
      <c r="D179" s="4">
        <v>0</v>
      </c>
      <c r="E179" s="4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</row>
    <row r="180" spans="1:11" ht="12.75">
      <c r="A180" s="2" t="s">
        <v>353</v>
      </c>
      <c r="B180" s="3" t="s">
        <v>723</v>
      </c>
      <c r="C180" s="4">
        <v>0</v>
      </c>
      <c r="D180" s="4">
        <v>0</v>
      </c>
      <c r="E180" s="4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</row>
    <row r="181" spans="1:11" ht="12.75">
      <c r="A181" s="2" t="s">
        <v>355</v>
      </c>
      <c r="B181" s="3" t="s">
        <v>724</v>
      </c>
      <c r="C181" s="4">
        <v>0</v>
      </c>
      <c r="D181" s="4">
        <v>0</v>
      </c>
      <c r="E181" s="4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</row>
    <row r="182" spans="1:11" ht="25.5">
      <c r="A182" s="2" t="s">
        <v>357</v>
      </c>
      <c r="B182" s="3" t="s">
        <v>725</v>
      </c>
      <c r="C182" s="4">
        <v>0</v>
      </c>
      <c r="D182" s="4">
        <v>0</v>
      </c>
      <c r="E182" s="4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</row>
    <row r="183" spans="1:11" ht="12.75">
      <c r="A183" s="2" t="s">
        <v>359</v>
      </c>
      <c r="B183" s="3" t="s">
        <v>726</v>
      </c>
      <c r="C183" s="4">
        <v>0</v>
      </c>
      <c r="D183" s="4">
        <v>0</v>
      </c>
      <c r="E183" s="4">
        <v>670</v>
      </c>
      <c r="F183" s="8">
        <v>0</v>
      </c>
      <c r="G183" s="8">
        <v>0</v>
      </c>
      <c r="H183" s="8">
        <v>610</v>
      </c>
      <c r="I183" s="8">
        <v>0</v>
      </c>
      <c r="J183" s="8">
        <v>0</v>
      </c>
      <c r="K183" s="8">
        <v>60</v>
      </c>
    </row>
    <row r="184" spans="1:11" ht="12.75">
      <c r="A184" s="5" t="s">
        <v>361</v>
      </c>
      <c r="B184" s="6" t="s">
        <v>727</v>
      </c>
      <c r="C184" s="7">
        <v>26900</v>
      </c>
      <c r="D184" s="7">
        <v>26900</v>
      </c>
      <c r="E184" s="7">
        <v>29572</v>
      </c>
      <c r="F184" s="9">
        <v>26900</v>
      </c>
      <c r="G184" s="9">
        <v>26900</v>
      </c>
      <c r="H184" s="9">
        <v>29494</v>
      </c>
      <c r="I184" s="9">
        <v>0</v>
      </c>
      <c r="J184" s="9">
        <v>0</v>
      </c>
      <c r="K184" s="9">
        <v>78</v>
      </c>
    </row>
    <row r="185" spans="1:11" ht="12.75">
      <c r="A185" s="2" t="s">
        <v>363</v>
      </c>
      <c r="B185" s="3" t="s">
        <v>728</v>
      </c>
      <c r="C185" s="4">
        <v>0</v>
      </c>
      <c r="D185" s="4">
        <v>0</v>
      </c>
      <c r="E185" s="4">
        <v>114</v>
      </c>
      <c r="F185" s="8">
        <v>0</v>
      </c>
      <c r="G185" s="8">
        <v>0</v>
      </c>
      <c r="H185" s="8">
        <v>114</v>
      </c>
      <c r="I185" s="8">
        <v>0</v>
      </c>
      <c r="J185" s="8">
        <v>0</v>
      </c>
      <c r="K185" s="8">
        <v>0</v>
      </c>
    </row>
    <row r="186" spans="1:11" ht="12.75">
      <c r="A186" s="2" t="s">
        <v>365</v>
      </c>
      <c r="B186" s="3" t="s">
        <v>729</v>
      </c>
      <c r="C186" s="4">
        <v>2895</v>
      </c>
      <c r="D186" s="4">
        <v>11491</v>
      </c>
      <c r="E186" s="4">
        <v>9959</v>
      </c>
      <c r="F186" s="8">
        <v>2895</v>
      </c>
      <c r="G186" s="8">
        <v>11491</v>
      </c>
      <c r="H186" s="8">
        <v>9959</v>
      </c>
      <c r="I186" s="8">
        <v>0</v>
      </c>
      <c r="J186" s="8">
        <v>0</v>
      </c>
      <c r="K186" s="8">
        <v>0</v>
      </c>
    </row>
    <row r="187" spans="1:11" ht="12.75">
      <c r="A187" s="2" t="s">
        <v>367</v>
      </c>
      <c r="B187" s="3" t="s">
        <v>730</v>
      </c>
      <c r="C187" s="4">
        <v>0</v>
      </c>
      <c r="D187" s="4">
        <v>0</v>
      </c>
      <c r="E187" s="4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</row>
    <row r="188" spans="1:11" ht="12.75">
      <c r="A188" s="2" t="s">
        <v>369</v>
      </c>
      <c r="B188" s="3" t="s">
        <v>731</v>
      </c>
      <c r="C188" s="4">
        <v>0</v>
      </c>
      <c r="D188" s="4">
        <v>0</v>
      </c>
      <c r="E188" s="4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</row>
    <row r="189" spans="1:11" ht="12.75">
      <c r="A189" s="2" t="s">
        <v>371</v>
      </c>
      <c r="B189" s="3" t="s">
        <v>732</v>
      </c>
      <c r="C189" s="4">
        <v>8079</v>
      </c>
      <c r="D189" s="4">
        <v>8079</v>
      </c>
      <c r="E189" s="4">
        <v>6691</v>
      </c>
      <c r="F189" s="8">
        <v>8079</v>
      </c>
      <c r="G189" s="8">
        <v>8079</v>
      </c>
      <c r="H189" s="8">
        <v>6691</v>
      </c>
      <c r="I189" s="8">
        <v>0</v>
      </c>
      <c r="J189" s="8">
        <v>0</v>
      </c>
      <c r="K189" s="8">
        <v>0</v>
      </c>
    </row>
    <row r="190" spans="1:11" ht="12.75">
      <c r="A190" s="2" t="s">
        <v>373</v>
      </c>
      <c r="B190" s="3" t="s">
        <v>733</v>
      </c>
      <c r="C190" s="4">
        <v>0</v>
      </c>
      <c r="D190" s="4">
        <v>0</v>
      </c>
      <c r="E190" s="4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</row>
    <row r="191" spans="1:11" ht="12.75">
      <c r="A191" s="2" t="s">
        <v>375</v>
      </c>
      <c r="B191" s="3" t="s">
        <v>734</v>
      </c>
      <c r="C191" s="4">
        <v>591</v>
      </c>
      <c r="D191" s="4">
        <v>591</v>
      </c>
      <c r="E191" s="4">
        <v>2571</v>
      </c>
      <c r="F191" s="8">
        <v>591</v>
      </c>
      <c r="G191" s="8">
        <v>591</v>
      </c>
      <c r="H191" s="8">
        <v>2571</v>
      </c>
      <c r="I191" s="8">
        <v>0</v>
      </c>
      <c r="J191" s="8">
        <v>0</v>
      </c>
      <c r="K191" s="8">
        <v>0</v>
      </c>
    </row>
    <row r="192" spans="1:11" ht="12.75">
      <c r="A192" s="2" t="s">
        <v>377</v>
      </c>
      <c r="B192" s="3" t="s">
        <v>735</v>
      </c>
      <c r="C192" s="4">
        <v>0</v>
      </c>
      <c r="D192" s="4">
        <v>0</v>
      </c>
      <c r="E192" s="4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</row>
    <row r="193" spans="1:11" ht="12.75">
      <c r="A193" s="2" t="s">
        <v>379</v>
      </c>
      <c r="B193" s="3" t="s">
        <v>736</v>
      </c>
      <c r="C193" s="4">
        <v>0</v>
      </c>
      <c r="D193" s="4">
        <v>0</v>
      </c>
      <c r="E193" s="4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</row>
    <row r="194" spans="1:11" ht="12.75">
      <c r="A194" s="2" t="s">
        <v>381</v>
      </c>
      <c r="B194" s="3" t="s">
        <v>737</v>
      </c>
      <c r="C194" s="4">
        <v>0</v>
      </c>
      <c r="D194" s="4">
        <v>0</v>
      </c>
      <c r="E194" s="4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</row>
    <row r="195" spans="1:11" ht="12.75">
      <c r="A195" s="2" t="s">
        <v>383</v>
      </c>
      <c r="B195" s="3" t="s">
        <v>738</v>
      </c>
      <c r="C195" s="4">
        <v>0</v>
      </c>
      <c r="D195" s="4">
        <v>0</v>
      </c>
      <c r="E195" s="4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</row>
    <row r="196" spans="1:11" ht="12.75">
      <c r="A196" s="2" t="s">
        <v>385</v>
      </c>
      <c r="B196" s="3" t="s">
        <v>739</v>
      </c>
      <c r="C196" s="4">
        <v>0</v>
      </c>
      <c r="D196" s="4">
        <v>0</v>
      </c>
      <c r="E196" s="4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</row>
    <row r="197" spans="1:11" ht="12.75">
      <c r="A197" s="2" t="s">
        <v>387</v>
      </c>
      <c r="B197" s="3" t="s">
        <v>740</v>
      </c>
      <c r="C197" s="4">
        <v>0</v>
      </c>
      <c r="D197" s="4">
        <v>0</v>
      </c>
      <c r="E197" s="4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</row>
    <row r="198" spans="1:11" ht="12.75">
      <c r="A198" s="2" t="s">
        <v>389</v>
      </c>
      <c r="B198" s="3" t="s">
        <v>741</v>
      </c>
      <c r="C198" s="4">
        <v>9368</v>
      </c>
      <c r="D198" s="4">
        <v>772</v>
      </c>
      <c r="E198" s="4">
        <v>772</v>
      </c>
      <c r="F198" s="8">
        <v>9368</v>
      </c>
      <c r="G198" s="8">
        <v>772</v>
      </c>
      <c r="H198" s="8">
        <v>772</v>
      </c>
      <c r="I198" s="8">
        <v>0</v>
      </c>
      <c r="J198" s="8">
        <v>0</v>
      </c>
      <c r="K198" s="8">
        <v>0</v>
      </c>
    </row>
    <row r="199" spans="1:11" ht="12.75">
      <c r="A199" s="2" t="s">
        <v>391</v>
      </c>
      <c r="B199" s="3" t="s">
        <v>742</v>
      </c>
      <c r="C199" s="4">
        <v>4895</v>
      </c>
      <c r="D199" s="4">
        <v>4895</v>
      </c>
      <c r="E199" s="4">
        <v>4735</v>
      </c>
      <c r="F199" s="8">
        <v>4895</v>
      </c>
      <c r="G199" s="8">
        <v>4895</v>
      </c>
      <c r="H199" s="8">
        <v>4735</v>
      </c>
      <c r="I199" s="8">
        <v>0</v>
      </c>
      <c r="J199" s="8">
        <v>0</v>
      </c>
      <c r="K199" s="8">
        <v>0</v>
      </c>
    </row>
    <row r="200" spans="1:11" ht="12.75">
      <c r="A200" s="2" t="s">
        <v>393</v>
      </c>
      <c r="B200" s="3" t="s">
        <v>743</v>
      </c>
      <c r="C200" s="4">
        <v>0</v>
      </c>
      <c r="D200" s="4">
        <v>0</v>
      </c>
      <c r="E200" s="4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</row>
    <row r="201" spans="1:11" ht="12.75">
      <c r="A201" s="2" t="s">
        <v>395</v>
      </c>
      <c r="B201" s="3" t="s">
        <v>744</v>
      </c>
      <c r="C201" s="4">
        <v>0</v>
      </c>
      <c r="D201" s="4">
        <v>0</v>
      </c>
      <c r="E201" s="4">
        <v>663</v>
      </c>
      <c r="F201" s="8">
        <v>0</v>
      </c>
      <c r="G201" s="8">
        <v>0</v>
      </c>
      <c r="H201" s="8">
        <v>663</v>
      </c>
      <c r="I201" s="8">
        <v>0</v>
      </c>
      <c r="J201" s="8">
        <v>0</v>
      </c>
      <c r="K201" s="8">
        <v>0</v>
      </c>
    </row>
    <row r="202" spans="1:11" ht="12.75">
      <c r="A202" s="2" t="s">
        <v>397</v>
      </c>
      <c r="B202" s="3" t="s">
        <v>745</v>
      </c>
      <c r="C202" s="4">
        <v>0</v>
      </c>
      <c r="D202" s="4">
        <v>0</v>
      </c>
      <c r="E202" s="4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</row>
    <row r="203" spans="1:11" ht="12.75">
      <c r="A203" s="2" t="s">
        <v>399</v>
      </c>
      <c r="B203" s="3" t="s">
        <v>746</v>
      </c>
      <c r="C203" s="4">
        <v>0</v>
      </c>
      <c r="D203" s="4">
        <v>0</v>
      </c>
      <c r="E203" s="4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</row>
    <row r="204" spans="1:11" ht="12.75">
      <c r="A204" s="2" t="s">
        <v>401</v>
      </c>
      <c r="B204" s="3" t="s">
        <v>747</v>
      </c>
      <c r="C204" s="4">
        <v>0</v>
      </c>
      <c r="D204" s="4">
        <v>0</v>
      </c>
      <c r="E204" s="4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</row>
    <row r="205" spans="1:11" ht="12.75">
      <c r="A205" s="2" t="s">
        <v>403</v>
      </c>
      <c r="B205" s="3" t="s">
        <v>748</v>
      </c>
      <c r="C205" s="4">
        <v>0</v>
      </c>
      <c r="D205" s="4">
        <v>0</v>
      </c>
      <c r="E205" s="4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</row>
    <row r="206" spans="1:11" ht="12.75">
      <c r="A206" s="2" t="s">
        <v>405</v>
      </c>
      <c r="B206" s="3" t="s">
        <v>749</v>
      </c>
      <c r="C206" s="4">
        <v>0</v>
      </c>
      <c r="D206" s="4">
        <v>0</v>
      </c>
      <c r="E206" s="4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</row>
    <row r="207" spans="1:11" ht="12.75">
      <c r="A207" s="2" t="s">
        <v>407</v>
      </c>
      <c r="B207" s="3" t="s">
        <v>750</v>
      </c>
      <c r="C207" s="4">
        <v>0</v>
      </c>
      <c r="D207" s="4">
        <v>0</v>
      </c>
      <c r="E207" s="4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</row>
    <row r="208" spans="1:11" ht="12.75">
      <c r="A208" s="2" t="s">
        <v>409</v>
      </c>
      <c r="B208" s="3" t="s">
        <v>751</v>
      </c>
      <c r="C208" s="4">
        <v>0</v>
      </c>
      <c r="D208" s="4">
        <v>0</v>
      </c>
      <c r="E208" s="4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</row>
    <row r="209" spans="1:11" ht="12.75">
      <c r="A209" s="2" t="s">
        <v>411</v>
      </c>
      <c r="B209" s="3" t="s">
        <v>752</v>
      </c>
      <c r="C209" s="4">
        <v>0</v>
      </c>
      <c r="D209" s="4">
        <v>0</v>
      </c>
      <c r="E209" s="4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</row>
    <row r="210" spans="1:11" ht="12.75">
      <c r="A210" s="2" t="s">
        <v>413</v>
      </c>
      <c r="B210" s="3" t="s">
        <v>753</v>
      </c>
      <c r="C210" s="4">
        <v>0</v>
      </c>
      <c r="D210" s="4">
        <v>0</v>
      </c>
      <c r="E210" s="4">
        <v>164</v>
      </c>
      <c r="F210" s="8">
        <v>0</v>
      </c>
      <c r="G210" s="8">
        <v>0</v>
      </c>
      <c r="H210" s="8">
        <v>164</v>
      </c>
      <c r="I210" s="8">
        <v>0</v>
      </c>
      <c r="J210" s="8">
        <v>0</v>
      </c>
      <c r="K210" s="8">
        <v>0</v>
      </c>
    </row>
    <row r="211" spans="1:11" ht="12.75">
      <c r="A211" s="2" t="s">
        <v>415</v>
      </c>
      <c r="B211" s="3" t="s">
        <v>754</v>
      </c>
      <c r="C211" s="4">
        <v>0</v>
      </c>
      <c r="D211" s="4">
        <v>0</v>
      </c>
      <c r="E211" s="4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</row>
    <row r="212" spans="1:11" ht="38.25">
      <c r="A212" s="2" t="s">
        <v>417</v>
      </c>
      <c r="B212" s="3" t="s">
        <v>755</v>
      </c>
      <c r="C212" s="4">
        <v>0</v>
      </c>
      <c r="D212" s="4">
        <v>0</v>
      </c>
      <c r="E212" s="4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</row>
    <row r="213" spans="1:11" ht="12.75">
      <c r="A213" s="2" t="s">
        <v>419</v>
      </c>
      <c r="B213" s="3" t="s">
        <v>756</v>
      </c>
      <c r="C213" s="4">
        <v>0</v>
      </c>
      <c r="D213" s="4">
        <v>0</v>
      </c>
      <c r="E213" s="4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</row>
    <row r="214" spans="1:11" ht="12.75">
      <c r="A214" s="5" t="s">
        <v>421</v>
      </c>
      <c r="B214" s="6" t="s">
        <v>757</v>
      </c>
      <c r="C214" s="7">
        <v>25828</v>
      </c>
      <c r="D214" s="7">
        <v>25828</v>
      </c>
      <c r="E214" s="7">
        <v>25669</v>
      </c>
      <c r="F214" s="9">
        <v>25828</v>
      </c>
      <c r="G214" s="9">
        <v>25828</v>
      </c>
      <c r="H214" s="9">
        <v>25669</v>
      </c>
      <c r="I214" s="9">
        <v>0</v>
      </c>
      <c r="J214" s="9">
        <v>0</v>
      </c>
      <c r="K214" s="9">
        <v>0</v>
      </c>
    </row>
    <row r="215" spans="1:11" ht="12.75">
      <c r="A215" s="2" t="s">
        <v>423</v>
      </c>
      <c r="B215" s="3" t="s">
        <v>758</v>
      </c>
      <c r="C215" s="4">
        <v>0</v>
      </c>
      <c r="D215" s="4">
        <v>0</v>
      </c>
      <c r="E215" s="4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</row>
    <row r="216" spans="1:11" ht="12.75">
      <c r="A216" s="2" t="s">
        <v>425</v>
      </c>
      <c r="B216" s="3" t="s">
        <v>759</v>
      </c>
      <c r="C216" s="4">
        <v>0</v>
      </c>
      <c r="D216" s="4">
        <v>0</v>
      </c>
      <c r="E216" s="4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</row>
    <row r="217" spans="1:11" ht="12.75">
      <c r="A217" s="2" t="s">
        <v>427</v>
      </c>
      <c r="B217" s="3" t="s">
        <v>760</v>
      </c>
      <c r="C217" s="4">
        <v>0</v>
      </c>
      <c r="D217" s="4">
        <v>0</v>
      </c>
      <c r="E217" s="4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</row>
    <row r="218" spans="1:11" ht="12.75">
      <c r="A218" s="2" t="s">
        <v>429</v>
      </c>
      <c r="B218" s="3" t="s">
        <v>761</v>
      </c>
      <c r="C218" s="4">
        <v>0</v>
      </c>
      <c r="D218" s="4">
        <v>0</v>
      </c>
      <c r="E218" s="4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</row>
    <row r="219" spans="1:11" ht="12.75">
      <c r="A219" s="2" t="s">
        <v>431</v>
      </c>
      <c r="B219" s="3" t="s">
        <v>762</v>
      </c>
      <c r="C219" s="4">
        <v>0</v>
      </c>
      <c r="D219" s="4">
        <v>0</v>
      </c>
      <c r="E219" s="4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</row>
    <row r="220" spans="1:11" ht="12.75">
      <c r="A220" s="2" t="s">
        <v>433</v>
      </c>
      <c r="B220" s="3" t="s">
        <v>763</v>
      </c>
      <c r="C220" s="4">
        <v>0</v>
      </c>
      <c r="D220" s="4">
        <v>0</v>
      </c>
      <c r="E220" s="4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</row>
    <row r="221" spans="1:11" ht="12.75">
      <c r="A221" s="2" t="s">
        <v>435</v>
      </c>
      <c r="B221" s="3" t="s">
        <v>764</v>
      </c>
      <c r="C221" s="4">
        <v>0</v>
      </c>
      <c r="D221" s="4">
        <v>0</v>
      </c>
      <c r="E221" s="4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</row>
    <row r="222" spans="1:11" ht="12.75">
      <c r="A222" s="2" t="s">
        <v>437</v>
      </c>
      <c r="B222" s="3" t="s">
        <v>765</v>
      </c>
      <c r="C222" s="4">
        <v>0</v>
      </c>
      <c r="D222" s="4">
        <v>0</v>
      </c>
      <c r="E222" s="4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</row>
    <row r="223" spans="1:11" ht="12.75">
      <c r="A223" s="5" t="s">
        <v>439</v>
      </c>
      <c r="B223" s="6" t="s">
        <v>766</v>
      </c>
      <c r="C223" s="7">
        <v>0</v>
      </c>
      <c r="D223" s="7">
        <v>0</v>
      </c>
      <c r="E223" s="7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</row>
    <row r="224" spans="1:11" ht="25.5">
      <c r="A224" s="2" t="s">
        <v>441</v>
      </c>
      <c r="B224" s="3" t="s">
        <v>767</v>
      </c>
      <c r="C224" s="4">
        <v>0</v>
      </c>
      <c r="D224" s="4">
        <v>0</v>
      </c>
      <c r="E224" s="4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</row>
    <row r="225" spans="1:11" ht="25.5">
      <c r="A225" s="2" t="s">
        <v>443</v>
      </c>
      <c r="B225" s="3" t="s">
        <v>768</v>
      </c>
      <c r="C225" s="4">
        <v>0</v>
      </c>
      <c r="D225" s="4">
        <v>0</v>
      </c>
      <c r="E225" s="4">
        <v>346</v>
      </c>
      <c r="F225" s="8">
        <v>0</v>
      </c>
      <c r="G225" s="8">
        <v>0</v>
      </c>
      <c r="H225" s="8">
        <v>346</v>
      </c>
      <c r="I225" s="8">
        <v>0</v>
      </c>
      <c r="J225" s="8">
        <v>0</v>
      </c>
      <c r="K225" s="8">
        <v>0</v>
      </c>
    </row>
    <row r="226" spans="1:11" ht="12.75">
      <c r="A226" s="2" t="s">
        <v>445</v>
      </c>
      <c r="B226" s="3" t="s">
        <v>769</v>
      </c>
      <c r="C226" s="4">
        <v>0</v>
      </c>
      <c r="D226" s="4">
        <v>0</v>
      </c>
      <c r="E226" s="4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</row>
    <row r="227" spans="1:11" ht="12.75">
      <c r="A227" s="2" t="s">
        <v>447</v>
      </c>
      <c r="B227" s="3" t="s">
        <v>770</v>
      </c>
      <c r="C227" s="4">
        <v>0</v>
      </c>
      <c r="D227" s="4">
        <v>0</v>
      </c>
      <c r="E227" s="4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</row>
    <row r="228" spans="1:11" ht="12.75">
      <c r="A228" s="2" t="s">
        <v>449</v>
      </c>
      <c r="B228" s="3" t="s">
        <v>771</v>
      </c>
      <c r="C228" s="4">
        <v>0</v>
      </c>
      <c r="D228" s="4">
        <v>0</v>
      </c>
      <c r="E228" s="4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</row>
    <row r="229" spans="1:11" ht="12.75">
      <c r="A229" s="2" t="s">
        <v>451</v>
      </c>
      <c r="B229" s="3" t="s">
        <v>772</v>
      </c>
      <c r="C229" s="4">
        <v>0</v>
      </c>
      <c r="D229" s="4">
        <v>0</v>
      </c>
      <c r="E229" s="4">
        <v>346</v>
      </c>
      <c r="F229" s="8">
        <v>0</v>
      </c>
      <c r="G229" s="8">
        <v>0</v>
      </c>
      <c r="H229" s="8">
        <v>346</v>
      </c>
      <c r="I229" s="8">
        <v>0</v>
      </c>
      <c r="J229" s="8">
        <v>0</v>
      </c>
      <c r="K229" s="8">
        <v>0</v>
      </c>
    </row>
    <row r="230" spans="1:11" ht="12.75">
      <c r="A230" s="2" t="s">
        <v>453</v>
      </c>
      <c r="B230" s="3" t="s">
        <v>773</v>
      </c>
      <c r="C230" s="4">
        <v>0</v>
      </c>
      <c r="D230" s="4">
        <v>0</v>
      </c>
      <c r="E230" s="4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</row>
    <row r="231" spans="1:11" ht="12.75">
      <c r="A231" s="2" t="s">
        <v>455</v>
      </c>
      <c r="B231" s="3" t="s">
        <v>774</v>
      </c>
      <c r="C231" s="4">
        <v>0</v>
      </c>
      <c r="D231" s="4">
        <v>0</v>
      </c>
      <c r="E231" s="4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</row>
    <row r="232" spans="1:11" ht="12.75">
      <c r="A232" s="2" t="s">
        <v>457</v>
      </c>
      <c r="B232" s="3" t="s">
        <v>775</v>
      </c>
      <c r="C232" s="4">
        <v>0</v>
      </c>
      <c r="D232" s="4">
        <v>0</v>
      </c>
      <c r="E232" s="4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</row>
    <row r="233" spans="1:11" ht="12.75">
      <c r="A233" s="2" t="s">
        <v>459</v>
      </c>
      <c r="B233" s="3" t="s">
        <v>776</v>
      </c>
      <c r="C233" s="4">
        <v>0</v>
      </c>
      <c r="D233" s="4">
        <v>0</v>
      </c>
      <c r="E233" s="4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</row>
    <row r="234" spans="1:11" ht="12.75">
      <c r="A234" s="2" t="s">
        <v>461</v>
      </c>
      <c r="B234" s="3" t="s">
        <v>777</v>
      </c>
      <c r="C234" s="4">
        <v>0</v>
      </c>
      <c r="D234" s="4">
        <v>0</v>
      </c>
      <c r="E234" s="4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</row>
    <row r="235" spans="1:11" ht="12.75">
      <c r="A235" s="2" t="s">
        <v>463</v>
      </c>
      <c r="B235" s="3" t="s">
        <v>778</v>
      </c>
      <c r="C235" s="4">
        <v>0</v>
      </c>
      <c r="D235" s="4">
        <v>0</v>
      </c>
      <c r="E235" s="4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</row>
    <row r="236" spans="1:11" ht="12.75">
      <c r="A236" s="2" t="s">
        <v>465</v>
      </c>
      <c r="B236" s="3" t="s">
        <v>779</v>
      </c>
      <c r="C236" s="4">
        <v>0</v>
      </c>
      <c r="D236" s="4">
        <v>0</v>
      </c>
      <c r="E236" s="4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</row>
    <row r="237" spans="1:11" ht="12.75">
      <c r="A237" s="2" t="s">
        <v>467</v>
      </c>
      <c r="B237" s="3" t="s">
        <v>780</v>
      </c>
      <c r="C237" s="4">
        <v>0</v>
      </c>
      <c r="D237" s="4">
        <v>0</v>
      </c>
      <c r="E237" s="4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</row>
    <row r="238" spans="1:11" ht="12.75">
      <c r="A238" s="2" t="s">
        <v>469</v>
      </c>
      <c r="B238" s="3" t="s">
        <v>781</v>
      </c>
      <c r="C238" s="4">
        <v>0</v>
      </c>
      <c r="D238" s="4">
        <v>0</v>
      </c>
      <c r="E238" s="4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</row>
    <row r="239" spans="1:11" ht="12.75">
      <c r="A239" s="2" t="s">
        <v>471</v>
      </c>
      <c r="B239" s="3" t="s">
        <v>782</v>
      </c>
      <c r="C239" s="4">
        <v>0</v>
      </c>
      <c r="D239" s="4">
        <v>0</v>
      </c>
      <c r="E239" s="4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</row>
    <row r="240" spans="1:11" ht="12.75">
      <c r="A240" s="2" t="s">
        <v>473</v>
      </c>
      <c r="B240" s="3" t="s">
        <v>783</v>
      </c>
      <c r="C240" s="4">
        <v>0</v>
      </c>
      <c r="D240" s="4">
        <v>0</v>
      </c>
      <c r="E240" s="4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</row>
    <row r="241" spans="1:11" ht="12.75">
      <c r="A241" s="2" t="s">
        <v>475</v>
      </c>
      <c r="B241" s="3" t="s">
        <v>784</v>
      </c>
      <c r="C241" s="4">
        <v>0</v>
      </c>
      <c r="D241" s="4">
        <v>0</v>
      </c>
      <c r="E241" s="4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</row>
    <row r="242" spans="1:11" ht="12.75">
      <c r="A242" s="2" t="s">
        <v>477</v>
      </c>
      <c r="B242" s="3" t="s">
        <v>785</v>
      </c>
      <c r="C242" s="4">
        <v>0</v>
      </c>
      <c r="D242" s="4">
        <v>0</v>
      </c>
      <c r="E242" s="4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</row>
    <row r="243" spans="1:11" ht="12.75">
      <c r="A243" s="2" t="s">
        <v>479</v>
      </c>
      <c r="B243" s="3" t="s">
        <v>786</v>
      </c>
      <c r="C243" s="4">
        <v>0</v>
      </c>
      <c r="D243" s="4">
        <v>0</v>
      </c>
      <c r="E243" s="4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</row>
    <row r="244" spans="1:11" ht="12.75">
      <c r="A244" s="2" t="s">
        <v>481</v>
      </c>
      <c r="B244" s="3" t="s">
        <v>787</v>
      </c>
      <c r="C244" s="4">
        <v>0</v>
      </c>
      <c r="D244" s="4">
        <v>0</v>
      </c>
      <c r="E244" s="4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</row>
    <row r="245" spans="1:11" ht="12.75">
      <c r="A245" s="2" t="s">
        <v>483</v>
      </c>
      <c r="B245" s="3" t="s">
        <v>788</v>
      </c>
      <c r="C245" s="4">
        <v>0</v>
      </c>
      <c r="D245" s="4">
        <v>0</v>
      </c>
      <c r="E245" s="4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</row>
    <row r="246" spans="1:11" ht="12.75">
      <c r="A246" s="2" t="s">
        <v>485</v>
      </c>
      <c r="B246" s="3" t="s">
        <v>789</v>
      </c>
      <c r="C246" s="4">
        <v>0</v>
      </c>
      <c r="D246" s="4">
        <v>0</v>
      </c>
      <c r="E246" s="4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</row>
    <row r="247" spans="1:11" ht="12.75">
      <c r="A247" s="2" t="s">
        <v>487</v>
      </c>
      <c r="B247" s="3" t="s">
        <v>790</v>
      </c>
      <c r="C247" s="4">
        <v>0</v>
      </c>
      <c r="D247" s="4">
        <v>0</v>
      </c>
      <c r="E247" s="4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</row>
    <row r="248" spans="1:11" ht="12.75">
      <c r="A248" s="2" t="s">
        <v>489</v>
      </c>
      <c r="B248" s="3" t="s">
        <v>791</v>
      </c>
      <c r="C248" s="4">
        <v>0</v>
      </c>
      <c r="D248" s="4">
        <v>0</v>
      </c>
      <c r="E248" s="4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</row>
    <row r="249" spans="1:11" ht="12.75">
      <c r="A249" s="5" t="s">
        <v>491</v>
      </c>
      <c r="B249" s="6" t="s">
        <v>792</v>
      </c>
      <c r="C249" s="7">
        <v>0</v>
      </c>
      <c r="D249" s="7">
        <v>0</v>
      </c>
      <c r="E249" s="7">
        <v>346</v>
      </c>
      <c r="F249" s="9">
        <v>0</v>
      </c>
      <c r="G249" s="9">
        <v>0</v>
      </c>
      <c r="H249" s="9">
        <v>346</v>
      </c>
      <c r="I249" s="9">
        <v>0</v>
      </c>
      <c r="J249" s="9">
        <v>0</v>
      </c>
      <c r="K249" s="9">
        <v>0</v>
      </c>
    </row>
    <row r="250" spans="1:11" ht="25.5">
      <c r="A250" s="2" t="s">
        <v>493</v>
      </c>
      <c r="B250" s="3" t="s">
        <v>793</v>
      </c>
      <c r="C250" s="4">
        <v>0</v>
      </c>
      <c r="D250" s="4">
        <v>0</v>
      </c>
      <c r="E250" s="4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</row>
    <row r="251" spans="1:11" ht="25.5">
      <c r="A251" s="2" t="s">
        <v>495</v>
      </c>
      <c r="B251" s="3" t="s">
        <v>794</v>
      </c>
      <c r="C251" s="4">
        <v>350</v>
      </c>
      <c r="D251" s="4">
        <v>350</v>
      </c>
      <c r="E251" s="4">
        <v>240</v>
      </c>
      <c r="F251" s="8">
        <v>350</v>
      </c>
      <c r="G251" s="8">
        <v>350</v>
      </c>
      <c r="H251" s="8">
        <v>240</v>
      </c>
      <c r="I251" s="8">
        <v>0</v>
      </c>
      <c r="J251" s="8">
        <v>0</v>
      </c>
      <c r="K251" s="8">
        <v>0</v>
      </c>
    </row>
    <row r="252" spans="1:11" ht="12.75">
      <c r="A252" s="2" t="s">
        <v>497</v>
      </c>
      <c r="B252" s="3" t="s">
        <v>795</v>
      </c>
      <c r="C252" s="4">
        <v>0</v>
      </c>
      <c r="D252" s="4">
        <v>0</v>
      </c>
      <c r="E252" s="4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</row>
    <row r="253" spans="1:11" ht="12.75">
      <c r="A253" s="2" t="s">
        <v>499</v>
      </c>
      <c r="B253" s="3" t="s">
        <v>796</v>
      </c>
      <c r="C253" s="4">
        <v>0</v>
      </c>
      <c r="D253" s="4">
        <v>0</v>
      </c>
      <c r="E253" s="4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</row>
    <row r="254" spans="1:11" ht="12.75">
      <c r="A254" s="2" t="s">
        <v>501</v>
      </c>
      <c r="B254" s="3" t="s">
        <v>797</v>
      </c>
      <c r="C254" s="4">
        <v>0</v>
      </c>
      <c r="D254" s="4">
        <v>0</v>
      </c>
      <c r="E254" s="4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</row>
    <row r="255" spans="1:11" ht="12.75">
      <c r="A255" s="2" t="s">
        <v>503</v>
      </c>
      <c r="B255" s="3" t="s">
        <v>798</v>
      </c>
      <c r="C255" s="4">
        <v>0</v>
      </c>
      <c r="D255" s="4">
        <v>0</v>
      </c>
      <c r="E255" s="4">
        <v>240</v>
      </c>
      <c r="F255" s="8">
        <v>0</v>
      </c>
      <c r="G255" s="8">
        <v>0</v>
      </c>
      <c r="H255" s="8">
        <v>240</v>
      </c>
      <c r="I255" s="8">
        <v>0</v>
      </c>
      <c r="J255" s="8">
        <v>0</v>
      </c>
      <c r="K255" s="8">
        <v>0</v>
      </c>
    </row>
    <row r="256" spans="1:11" ht="12.75">
      <c r="A256" s="2" t="s">
        <v>505</v>
      </c>
      <c r="B256" s="3" t="s">
        <v>799</v>
      </c>
      <c r="C256" s="4">
        <v>0</v>
      </c>
      <c r="D256" s="4">
        <v>0</v>
      </c>
      <c r="E256" s="4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</row>
    <row r="257" spans="1:11" ht="12.75">
      <c r="A257" s="2" t="s">
        <v>507</v>
      </c>
      <c r="B257" s="3" t="s">
        <v>800</v>
      </c>
      <c r="C257" s="4">
        <v>0</v>
      </c>
      <c r="D257" s="4">
        <v>0</v>
      </c>
      <c r="E257" s="4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</row>
    <row r="258" spans="1:11" ht="12.75">
      <c r="A258" s="2" t="s">
        <v>509</v>
      </c>
      <c r="B258" s="3" t="s">
        <v>801</v>
      </c>
      <c r="C258" s="4">
        <v>0</v>
      </c>
      <c r="D258" s="4">
        <v>0</v>
      </c>
      <c r="E258" s="4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</row>
    <row r="259" spans="1:11" ht="12.75">
      <c r="A259" s="2" t="s">
        <v>511</v>
      </c>
      <c r="B259" s="3" t="s">
        <v>802</v>
      </c>
      <c r="C259" s="4">
        <v>0</v>
      </c>
      <c r="D259" s="4">
        <v>0</v>
      </c>
      <c r="E259" s="4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</row>
    <row r="260" spans="1:11" ht="12.75">
      <c r="A260" s="2" t="s">
        <v>513</v>
      </c>
      <c r="B260" s="3" t="s">
        <v>803</v>
      </c>
      <c r="C260" s="4">
        <v>0</v>
      </c>
      <c r="D260" s="4">
        <v>0</v>
      </c>
      <c r="E260" s="4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</row>
    <row r="261" spans="1:11" ht="12.75">
      <c r="A261" s="2" t="s">
        <v>515</v>
      </c>
      <c r="B261" s="3" t="s">
        <v>804</v>
      </c>
      <c r="C261" s="4">
        <v>0</v>
      </c>
      <c r="D261" s="4">
        <v>0</v>
      </c>
      <c r="E261" s="4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</row>
    <row r="262" spans="1:11" ht="12.75">
      <c r="A262" s="2" t="s">
        <v>517</v>
      </c>
      <c r="B262" s="3" t="s">
        <v>805</v>
      </c>
      <c r="C262" s="4">
        <v>0</v>
      </c>
      <c r="D262" s="4">
        <v>0</v>
      </c>
      <c r="E262" s="4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</row>
    <row r="263" spans="1:11" ht="12.75">
      <c r="A263" s="2" t="s">
        <v>519</v>
      </c>
      <c r="B263" s="3" t="s">
        <v>806</v>
      </c>
      <c r="C263" s="4">
        <v>0</v>
      </c>
      <c r="D263" s="4">
        <v>0</v>
      </c>
      <c r="E263" s="4">
        <v>133</v>
      </c>
      <c r="F263" s="8">
        <v>0</v>
      </c>
      <c r="G263" s="8">
        <v>0</v>
      </c>
      <c r="H263" s="8">
        <v>133</v>
      </c>
      <c r="I263" s="8">
        <v>0</v>
      </c>
      <c r="J263" s="8">
        <v>0</v>
      </c>
      <c r="K263" s="8">
        <v>0</v>
      </c>
    </row>
    <row r="264" spans="1:11" ht="12.75">
      <c r="A264" s="2" t="s">
        <v>521</v>
      </c>
      <c r="B264" s="3" t="s">
        <v>807</v>
      </c>
      <c r="C264" s="4">
        <v>0</v>
      </c>
      <c r="D264" s="4">
        <v>0</v>
      </c>
      <c r="E264" s="4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</row>
    <row r="265" spans="1:11" ht="12.75">
      <c r="A265" s="2" t="s">
        <v>523</v>
      </c>
      <c r="B265" s="3" t="s">
        <v>808</v>
      </c>
      <c r="C265" s="4">
        <v>0</v>
      </c>
      <c r="D265" s="4">
        <v>0</v>
      </c>
      <c r="E265" s="4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</row>
    <row r="266" spans="1:11" ht="12.75">
      <c r="A266" s="2" t="s">
        <v>525</v>
      </c>
      <c r="B266" s="3" t="s">
        <v>809</v>
      </c>
      <c r="C266" s="4">
        <v>0</v>
      </c>
      <c r="D266" s="4">
        <v>0</v>
      </c>
      <c r="E266" s="4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</row>
    <row r="267" spans="1:11" ht="12.75">
      <c r="A267" s="2" t="s">
        <v>527</v>
      </c>
      <c r="B267" s="3" t="s">
        <v>810</v>
      </c>
      <c r="C267" s="4">
        <v>0</v>
      </c>
      <c r="D267" s="4">
        <v>0</v>
      </c>
      <c r="E267" s="4">
        <v>133</v>
      </c>
      <c r="F267" s="8">
        <v>0</v>
      </c>
      <c r="G267" s="8">
        <v>0</v>
      </c>
      <c r="H267" s="8">
        <v>133</v>
      </c>
      <c r="I267" s="8">
        <v>0</v>
      </c>
      <c r="J267" s="8">
        <v>0</v>
      </c>
      <c r="K267" s="8">
        <v>0</v>
      </c>
    </row>
    <row r="268" spans="1:11" ht="12.75">
      <c r="A268" s="2" t="s">
        <v>529</v>
      </c>
      <c r="B268" s="3" t="s">
        <v>811</v>
      </c>
      <c r="C268" s="4">
        <v>0</v>
      </c>
      <c r="D268" s="4">
        <v>0</v>
      </c>
      <c r="E268" s="4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</row>
    <row r="269" spans="1:11" ht="12.75">
      <c r="A269" s="2" t="s">
        <v>531</v>
      </c>
      <c r="B269" s="3" t="s">
        <v>812</v>
      </c>
      <c r="C269" s="4">
        <v>0</v>
      </c>
      <c r="D269" s="4">
        <v>0</v>
      </c>
      <c r="E269" s="4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</row>
    <row r="270" spans="1:11" ht="12.75">
      <c r="A270" s="2" t="s">
        <v>533</v>
      </c>
      <c r="B270" s="3" t="s">
        <v>813</v>
      </c>
      <c r="C270" s="4">
        <v>0</v>
      </c>
      <c r="D270" s="4">
        <v>0</v>
      </c>
      <c r="E270" s="4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</row>
    <row r="271" spans="1:11" ht="12.75">
      <c r="A271" s="2" t="s">
        <v>535</v>
      </c>
      <c r="B271" s="3" t="s">
        <v>814</v>
      </c>
      <c r="C271" s="4">
        <v>0</v>
      </c>
      <c r="D271" s="4">
        <v>0</v>
      </c>
      <c r="E271" s="4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</row>
    <row r="272" spans="1:11" ht="12.75">
      <c r="A272" s="2" t="s">
        <v>537</v>
      </c>
      <c r="B272" s="3" t="s">
        <v>815</v>
      </c>
      <c r="C272" s="4">
        <v>0</v>
      </c>
      <c r="D272" s="4">
        <v>0</v>
      </c>
      <c r="E272" s="4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</row>
    <row r="273" spans="1:11" ht="12.75">
      <c r="A273" s="2" t="s">
        <v>539</v>
      </c>
      <c r="B273" s="3" t="s">
        <v>816</v>
      </c>
      <c r="C273" s="4">
        <v>0</v>
      </c>
      <c r="D273" s="4">
        <v>0</v>
      </c>
      <c r="E273" s="4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</row>
    <row r="274" spans="1:11" ht="12.75">
      <c r="A274" s="2" t="s">
        <v>541</v>
      </c>
      <c r="B274" s="3" t="s">
        <v>817</v>
      </c>
      <c r="C274" s="4">
        <v>0</v>
      </c>
      <c r="D274" s="4">
        <v>0</v>
      </c>
      <c r="E274" s="4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</row>
    <row r="275" spans="1:11" ht="12.75">
      <c r="A275" s="5" t="s">
        <v>543</v>
      </c>
      <c r="B275" s="6" t="s">
        <v>818</v>
      </c>
      <c r="C275" s="7">
        <v>350</v>
      </c>
      <c r="D275" s="7">
        <v>350</v>
      </c>
      <c r="E275" s="7">
        <v>373</v>
      </c>
      <c r="F275" s="9">
        <v>350</v>
      </c>
      <c r="G275" s="9">
        <v>350</v>
      </c>
      <c r="H275" s="9">
        <v>373</v>
      </c>
      <c r="I275" s="9">
        <v>0</v>
      </c>
      <c r="J275" s="9">
        <v>0</v>
      </c>
      <c r="K275" s="9">
        <v>0</v>
      </c>
    </row>
    <row r="276" spans="1:11" ht="12.75">
      <c r="A276" s="5" t="s">
        <v>545</v>
      </c>
      <c r="B276" s="6" t="s">
        <v>819</v>
      </c>
      <c r="C276" s="7">
        <v>251860</v>
      </c>
      <c r="D276" s="7">
        <v>343160</v>
      </c>
      <c r="E276" s="7">
        <v>344342</v>
      </c>
      <c r="F276" s="9">
        <v>251860</v>
      </c>
      <c r="G276" s="9">
        <v>338909</v>
      </c>
      <c r="H276" s="9">
        <v>339962</v>
      </c>
      <c r="I276" s="9">
        <v>0</v>
      </c>
      <c r="J276" s="9">
        <v>4251</v>
      </c>
      <c r="K276" s="9">
        <v>4380</v>
      </c>
    </row>
  </sheetData>
  <sheetProtection/>
  <mergeCells count="5">
    <mergeCell ref="A2:K2"/>
    <mergeCell ref="C3:E3"/>
    <mergeCell ref="F3:H3"/>
    <mergeCell ref="I3:K3"/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&amp;R3. melléklet a 6/2015.(IV.22.) számú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60" zoomScalePageLayoutView="0" workbookViewId="0" topLeftCell="A1">
      <pane ySplit="4" topLeftCell="A8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5" width="12.75390625" style="0" customWidth="1"/>
  </cols>
  <sheetData>
    <row r="1" spans="1:11" ht="18">
      <c r="A1" s="143" t="s">
        <v>1312</v>
      </c>
      <c r="B1" s="144"/>
      <c r="C1" s="144"/>
      <c r="D1" s="144"/>
      <c r="E1" s="145"/>
      <c r="F1" s="14"/>
      <c r="G1" s="14"/>
      <c r="H1" s="14"/>
      <c r="I1" s="14"/>
      <c r="J1" s="14"/>
      <c r="K1" s="14"/>
    </row>
    <row r="2" spans="1:5" ht="16.5" customHeight="1">
      <c r="A2" s="138" t="s">
        <v>1308</v>
      </c>
      <c r="B2" s="142"/>
      <c r="C2" s="142"/>
      <c r="D2" s="142"/>
      <c r="E2" s="142"/>
    </row>
    <row r="3" spans="1:5" ht="30">
      <c r="A3" s="1" t="s">
        <v>6</v>
      </c>
      <c r="B3" s="1" t="s">
        <v>7</v>
      </c>
      <c r="C3" s="1" t="s">
        <v>8</v>
      </c>
      <c r="D3" s="1" t="s">
        <v>547</v>
      </c>
      <c r="E3" s="1" t="s">
        <v>10</v>
      </c>
    </row>
    <row r="4" spans="1:5" ht="15">
      <c r="A4" s="1" t="s">
        <v>1297</v>
      </c>
      <c r="B4" s="1" t="s">
        <v>1298</v>
      </c>
      <c r="C4" s="1" t="s">
        <v>1299</v>
      </c>
      <c r="D4" s="1" t="s">
        <v>1300</v>
      </c>
      <c r="E4" s="1" t="s">
        <v>1301</v>
      </c>
    </row>
    <row r="5" spans="1:5" ht="12.75">
      <c r="A5" s="2" t="s">
        <v>0</v>
      </c>
      <c r="B5" s="3" t="s">
        <v>820</v>
      </c>
      <c r="C5" s="4">
        <v>0</v>
      </c>
      <c r="D5" s="4">
        <v>0</v>
      </c>
      <c r="E5" s="4">
        <v>0</v>
      </c>
    </row>
    <row r="6" spans="1:5" ht="12.75">
      <c r="A6" s="2" t="s">
        <v>1</v>
      </c>
      <c r="B6" s="3" t="s">
        <v>821</v>
      </c>
      <c r="C6" s="4">
        <v>0</v>
      </c>
      <c r="D6" s="4">
        <v>0</v>
      </c>
      <c r="E6" s="4">
        <v>0</v>
      </c>
    </row>
    <row r="7" spans="1:5" ht="12.75">
      <c r="A7" s="2" t="s">
        <v>2</v>
      </c>
      <c r="B7" s="3" t="s">
        <v>822</v>
      </c>
      <c r="C7" s="4">
        <v>0</v>
      </c>
      <c r="D7" s="4">
        <v>0</v>
      </c>
      <c r="E7" s="4">
        <v>0</v>
      </c>
    </row>
    <row r="8" spans="1:5" ht="12.75">
      <c r="A8" s="2" t="s">
        <v>3</v>
      </c>
      <c r="B8" s="3" t="s">
        <v>823</v>
      </c>
      <c r="C8" s="4">
        <v>0</v>
      </c>
      <c r="D8" s="4">
        <v>0</v>
      </c>
      <c r="E8" s="4">
        <v>0</v>
      </c>
    </row>
    <row r="9" spans="1:5" ht="12.75">
      <c r="A9" s="2" t="s">
        <v>15</v>
      </c>
      <c r="B9" s="3" t="s">
        <v>824</v>
      </c>
      <c r="C9" s="4">
        <v>0</v>
      </c>
      <c r="D9" s="4">
        <v>0</v>
      </c>
      <c r="E9" s="4">
        <v>0</v>
      </c>
    </row>
    <row r="10" spans="1:5" ht="12.75">
      <c r="A10" s="2" t="s">
        <v>17</v>
      </c>
      <c r="B10" s="3" t="s">
        <v>825</v>
      </c>
      <c r="C10" s="4">
        <v>0</v>
      </c>
      <c r="D10" s="4">
        <v>0</v>
      </c>
      <c r="E10" s="4">
        <v>0</v>
      </c>
    </row>
    <row r="11" spans="1:5" ht="12.75">
      <c r="A11" s="2" t="s">
        <v>19</v>
      </c>
      <c r="B11" s="3" t="s">
        <v>826</v>
      </c>
      <c r="C11" s="4">
        <v>0</v>
      </c>
      <c r="D11" s="4">
        <v>0</v>
      </c>
      <c r="E11" s="4">
        <v>0</v>
      </c>
    </row>
    <row r="12" spans="1:5" ht="12.75">
      <c r="A12" s="5" t="s">
        <v>4</v>
      </c>
      <c r="B12" s="6" t="s">
        <v>827</v>
      </c>
      <c r="C12" s="7">
        <v>0</v>
      </c>
      <c r="D12" s="7">
        <v>0</v>
      </c>
      <c r="E12" s="7">
        <v>0</v>
      </c>
    </row>
    <row r="13" spans="1:5" ht="12.75">
      <c r="A13" s="2" t="s">
        <v>22</v>
      </c>
      <c r="B13" s="3" t="s">
        <v>828</v>
      </c>
      <c r="C13" s="4">
        <v>0</v>
      </c>
      <c r="D13" s="4">
        <v>0</v>
      </c>
      <c r="E13" s="4">
        <v>0</v>
      </c>
    </row>
    <row r="14" spans="1:5" ht="12.75">
      <c r="A14" s="2" t="s">
        <v>5</v>
      </c>
      <c r="B14" s="3" t="s">
        <v>829</v>
      </c>
      <c r="C14" s="4">
        <v>0</v>
      </c>
      <c r="D14" s="4">
        <v>0</v>
      </c>
      <c r="E14" s="4">
        <v>0</v>
      </c>
    </row>
    <row r="15" spans="1:5" ht="12.75">
      <c r="A15" s="2" t="s">
        <v>25</v>
      </c>
      <c r="B15" s="3" t="s">
        <v>830</v>
      </c>
      <c r="C15" s="4">
        <v>0</v>
      </c>
      <c r="D15" s="4">
        <v>0</v>
      </c>
      <c r="E15" s="4">
        <v>0</v>
      </c>
    </row>
    <row r="16" spans="1:5" ht="12.75">
      <c r="A16" s="2" t="s">
        <v>27</v>
      </c>
      <c r="B16" s="3" t="s">
        <v>831</v>
      </c>
      <c r="C16" s="4">
        <v>0</v>
      </c>
      <c r="D16" s="4">
        <v>0</v>
      </c>
      <c r="E16" s="4">
        <v>0</v>
      </c>
    </row>
    <row r="17" spans="1:5" ht="12.75">
      <c r="A17" s="2" t="s">
        <v>29</v>
      </c>
      <c r="B17" s="3" t="s">
        <v>832</v>
      </c>
      <c r="C17" s="4">
        <v>0</v>
      </c>
      <c r="D17" s="4">
        <v>0</v>
      </c>
      <c r="E17" s="4">
        <v>0</v>
      </c>
    </row>
    <row r="18" spans="1:5" ht="12.75">
      <c r="A18" s="2" t="s">
        <v>31</v>
      </c>
      <c r="B18" s="3" t="s">
        <v>833</v>
      </c>
      <c r="C18" s="4">
        <v>0</v>
      </c>
      <c r="D18" s="4">
        <v>0</v>
      </c>
      <c r="E18" s="4">
        <v>0</v>
      </c>
    </row>
    <row r="19" spans="1:5" ht="12.75">
      <c r="A19" s="2" t="s">
        <v>33</v>
      </c>
      <c r="B19" s="3" t="s">
        <v>834</v>
      </c>
      <c r="C19" s="4">
        <v>0</v>
      </c>
      <c r="D19" s="4">
        <v>0</v>
      </c>
      <c r="E19" s="4">
        <v>0</v>
      </c>
    </row>
    <row r="20" spans="1:5" ht="12.75">
      <c r="A20" s="2" t="s">
        <v>35</v>
      </c>
      <c r="B20" s="3" t="s">
        <v>835</v>
      </c>
      <c r="C20" s="4">
        <v>0</v>
      </c>
      <c r="D20" s="4">
        <v>0</v>
      </c>
      <c r="E20" s="4">
        <v>0</v>
      </c>
    </row>
    <row r="21" spans="1:5" ht="12.75">
      <c r="A21" s="2" t="s">
        <v>37</v>
      </c>
      <c r="B21" s="3" t="s">
        <v>836</v>
      </c>
      <c r="C21" s="4">
        <v>0</v>
      </c>
      <c r="D21" s="4">
        <v>0</v>
      </c>
      <c r="E21" s="4">
        <v>0</v>
      </c>
    </row>
    <row r="22" spans="1:5" ht="12.75">
      <c r="A22" s="2" t="s">
        <v>39</v>
      </c>
      <c r="B22" s="3" t="s">
        <v>837</v>
      </c>
      <c r="C22" s="4">
        <v>0</v>
      </c>
      <c r="D22" s="4">
        <v>0</v>
      </c>
      <c r="E22" s="4">
        <v>0</v>
      </c>
    </row>
    <row r="23" spans="1:5" ht="12.75">
      <c r="A23" s="5" t="s">
        <v>41</v>
      </c>
      <c r="B23" s="6" t="s">
        <v>838</v>
      </c>
      <c r="C23" s="7">
        <v>0</v>
      </c>
      <c r="D23" s="7">
        <v>0</v>
      </c>
      <c r="E23" s="7">
        <v>0</v>
      </c>
    </row>
    <row r="24" spans="1:5" ht="12.75">
      <c r="A24" s="2" t="s">
        <v>43</v>
      </c>
      <c r="B24" s="3" t="s">
        <v>839</v>
      </c>
      <c r="C24" s="4">
        <v>0</v>
      </c>
      <c r="D24" s="4">
        <v>0</v>
      </c>
      <c r="E24" s="4">
        <v>0</v>
      </c>
    </row>
    <row r="25" spans="1:5" ht="12.75">
      <c r="A25" s="2" t="s">
        <v>45</v>
      </c>
      <c r="B25" s="3" t="s">
        <v>840</v>
      </c>
      <c r="C25" s="4">
        <v>0</v>
      </c>
      <c r="D25" s="4">
        <v>0</v>
      </c>
      <c r="E25" s="4">
        <v>0</v>
      </c>
    </row>
    <row r="26" spans="1:5" ht="12.75">
      <c r="A26" s="2" t="s">
        <v>47</v>
      </c>
      <c r="B26" s="3" t="s">
        <v>841</v>
      </c>
      <c r="C26" s="4">
        <v>42242</v>
      </c>
      <c r="D26" s="4">
        <v>43673</v>
      </c>
      <c r="E26" s="4">
        <v>43673</v>
      </c>
    </row>
    <row r="27" spans="1:5" ht="12.75">
      <c r="A27" s="2" t="s">
        <v>49</v>
      </c>
      <c r="B27" s="3" t="s">
        <v>842</v>
      </c>
      <c r="C27" s="4">
        <v>0</v>
      </c>
      <c r="D27" s="4">
        <v>0</v>
      </c>
      <c r="E27" s="4">
        <v>0</v>
      </c>
    </row>
    <row r="28" spans="1:5" ht="12.75">
      <c r="A28" s="2" t="s">
        <v>51</v>
      </c>
      <c r="B28" s="3" t="s">
        <v>843</v>
      </c>
      <c r="C28" s="4">
        <v>0</v>
      </c>
      <c r="D28" s="4">
        <v>0</v>
      </c>
      <c r="E28" s="4">
        <v>0</v>
      </c>
    </row>
    <row r="29" spans="1:5" ht="12.75">
      <c r="A29" s="2" t="s">
        <v>53</v>
      </c>
      <c r="B29" s="3" t="s">
        <v>844</v>
      </c>
      <c r="C29" s="4">
        <v>0</v>
      </c>
      <c r="D29" s="4">
        <v>0</v>
      </c>
      <c r="E29" s="4">
        <v>0</v>
      </c>
    </row>
    <row r="30" spans="1:5" ht="12.75">
      <c r="A30" s="5" t="s">
        <v>55</v>
      </c>
      <c r="B30" s="6" t="s">
        <v>845</v>
      </c>
      <c r="C30" s="7">
        <v>42242</v>
      </c>
      <c r="D30" s="7">
        <v>43673</v>
      </c>
      <c r="E30" s="7">
        <v>43673</v>
      </c>
    </row>
    <row r="31" spans="1:5" ht="12.75">
      <c r="A31" s="2" t="s">
        <v>57</v>
      </c>
      <c r="B31" s="3" t="s">
        <v>846</v>
      </c>
      <c r="C31" s="4">
        <v>0</v>
      </c>
      <c r="D31" s="4">
        <v>0</v>
      </c>
      <c r="E31" s="4">
        <v>0</v>
      </c>
    </row>
    <row r="32" spans="1:5" ht="12.75">
      <c r="A32" s="2" t="s">
        <v>59</v>
      </c>
      <c r="B32" s="3" t="s">
        <v>847</v>
      </c>
      <c r="C32" s="4">
        <v>0</v>
      </c>
      <c r="D32" s="4">
        <v>0</v>
      </c>
      <c r="E32" s="4">
        <v>0</v>
      </c>
    </row>
    <row r="33" spans="1:5" ht="12.75">
      <c r="A33" s="2" t="s">
        <v>61</v>
      </c>
      <c r="B33" s="3" t="s">
        <v>848</v>
      </c>
      <c r="C33" s="4">
        <v>0</v>
      </c>
      <c r="D33" s="4">
        <v>0</v>
      </c>
      <c r="E33" s="4">
        <v>0</v>
      </c>
    </row>
    <row r="34" spans="1:5" ht="12.75">
      <c r="A34" s="2" t="s">
        <v>63</v>
      </c>
      <c r="B34" s="3" t="s">
        <v>849</v>
      </c>
      <c r="C34" s="4">
        <v>0</v>
      </c>
      <c r="D34" s="4">
        <v>0</v>
      </c>
      <c r="E34" s="4">
        <v>0</v>
      </c>
    </row>
    <row r="35" spans="1:5" ht="12.75">
      <c r="A35" s="2" t="s">
        <v>65</v>
      </c>
      <c r="B35" s="3" t="s">
        <v>850</v>
      </c>
      <c r="C35" s="4">
        <v>0</v>
      </c>
      <c r="D35" s="4">
        <v>0</v>
      </c>
      <c r="E35" s="4">
        <v>0</v>
      </c>
    </row>
    <row r="36" spans="1:5" ht="12.75">
      <c r="A36" s="2" t="s">
        <v>67</v>
      </c>
      <c r="B36" s="3" t="s">
        <v>851</v>
      </c>
      <c r="C36" s="4">
        <v>0</v>
      </c>
      <c r="D36" s="4">
        <v>0</v>
      </c>
      <c r="E36" s="4">
        <v>0</v>
      </c>
    </row>
    <row r="37" spans="1:5" ht="12.75">
      <c r="A37" s="2" t="s">
        <v>69</v>
      </c>
      <c r="B37" s="3" t="s">
        <v>852</v>
      </c>
      <c r="C37" s="4">
        <v>0</v>
      </c>
      <c r="D37" s="4">
        <v>0</v>
      </c>
      <c r="E37" s="4">
        <v>0</v>
      </c>
    </row>
    <row r="38" spans="1:5" ht="12.75">
      <c r="A38" s="2" t="s">
        <v>71</v>
      </c>
      <c r="B38" s="3" t="s">
        <v>853</v>
      </c>
      <c r="C38" s="4">
        <v>0</v>
      </c>
      <c r="D38" s="4">
        <v>0</v>
      </c>
      <c r="E38" s="4">
        <v>0</v>
      </c>
    </row>
    <row r="39" spans="1:5" ht="12.75">
      <c r="A39" s="2" t="s">
        <v>73</v>
      </c>
      <c r="B39" s="3" t="s">
        <v>854</v>
      </c>
      <c r="C39" s="4">
        <v>0</v>
      </c>
      <c r="D39" s="4">
        <v>0</v>
      </c>
      <c r="E39" s="4">
        <v>0</v>
      </c>
    </row>
    <row r="40" spans="1:5" ht="12.75">
      <c r="A40" s="5" t="s">
        <v>75</v>
      </c>
      <c r="B40" s="6" t="s">
        <v>855</v>
      </c>
      <c r="C40" s="7">
        <v>0</v>
      </c>
      <c r="D40" s="7">
        <v>0</v>
      </c>
      <c r="E40" s="7">
        <v>0</v>
      </c>
    </row>
    <row r="41" spans="1:5" ht="12.75">
      <c r="A41" s="2" t="s">
        <v>77</v>
      </c>
      <c r="B41" s="3" t="s">
        <v>856</v>
      </c>
      <c r="C41" s="4">
        <v>0</v>
      </c>
      <c r="D41" s="4">
        <v>0</v>
      </c>
      <c r="E41" s="4">
        <v>0</v>
      </c>
    </row>
    <row r="42" spans="1:5" ht="12.75">
      <c r="A42" s="5" t="s">
        <v>79</v>
      </c>
      <c r="B42" s="6" t="s">
        <v>857</v>
      </c>
      <c r="C42" s="7">
        <v>42242</v>
      </c>
      <c r="D42" s="7">
        <v>43673</v>
      </c>
      <c r="E42" s="7">
        <v>43673</v>
      </c>
    </row>
  </sheetData>
  <sheetProtection/>
  <mergeCells count="2">
    <mergeCell ref="A2:E2"/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1" r:id="rId1"/>
  <headerFooter alignWithMargins="0">
    <oddHeader>&amp;R4. melléklet a 6/2015.(IV.22.) számú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11" width="12.75390625" style="0" customWidth="1"/>
  </cols>
  <sheetData>
    <row r="1" spans="1:11" ht="25.5" customHeight="1">
      <c r="A1" s="139" t="s">
        <v>1312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9.5" customHeight="1">
      <c r="A2" s="138" t="s">
        <v>1309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9.5" customHeight="1">
      <c r="A3" s="1"/>
      <c r="B3" s="1"/>
      <c r="C3" s="146" t="s">
        <v>892</v>
      </c>
      <c r="D3" s="141"/>
      <c r="E3" s="147"/>
      <c r="F3" s="146" t="s">
        <v>1295</v>
      </c>
      <c r="G3" s="141"/>
      <c r="H3" s="147"/>
      <c r="I3" s="146" t="s">
        <v>1291</v>
      </c>
      <c r="J3" s="141"/>
      <c r="K3" s="147"/>
    </row>
    <row r="4" spans="1:11" ht="30">
      <c r="A4" s="1" t="s">
        <v>6</v>
      </c>
      <c r="B4" s="1" t="s">
        <v>7</v>
      </c>
      <c r="C4" s="1" t="s">
        <v>8</v>
      </c>
      <c r="D4" s="1" t="s">
        <v>547</v>
      </c>
      <c r="E4" s="1" t="s">
        <v>548</v>
      </c>
      <c r="F4" s="1" t="s">
        <v>8</v>
      </c>
      <c r="G4" s="1" t="s">
        <v>547</v>
      </c>
      <c r="H4" s="1" t="s">
        <v>548</v>
      </c>
      <c r="I4" s="1" t="s">
        <v>8</v>
      </c>
      <c r="J4" s="1" t="s">
        <v>547</v>
      </c>
      <c r="K4" s="1" t="s">
        <v>548</v>
      </c>
    </row>
    <row r="5" spans="1:11" ht="15">
      <c r="A5" s="1" t="s">
        <v>1297</v>
      </c>
      <c r="B5" s="1" t="s">
        <v>1298</v>
      </c>
      <c r="C5" s="1" t="s">
        <v>1299</v>
      </c>
      <c r="D5" s="1" t="s">
        <v>1300</v>
      </c>
      <c r="E5" s="1" t="s">
        <v>1301</v>
      </c>
      <c r="F5" s="1" t="s">
        <v>1302</v>
      </c>
      <c r="G5" s="1" t="s">
        <v>1303</v>
      </c>
      <c r="H5" s="1" t="s">
        <v>1304</v>
      </c>
      <c r="I5" s="1" t="s">
        <v>1305</v>
      </c>
      <c r="J5" s="1" t="s">
        <v>1306</v>
      </c>
      <c r="K5" s="1" t="s">
        <v>1307</v>
      </c>
    </row>
    <row r="6" spans="1:11" ht="12.75">
      <c r="A6" s="2" t="s">
        <v>0</v>
      </c>
      <c r="B6" s="3" t="s">
        <v>858</v>
      </c>
      <c r="C6" s="4">
        <v>0</v>
      </c>
      <c r="D6" s="4">
        <v>0</v>
      </c>
      <c r="E6" s="4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12.75">
      <c r="A7" s="2" t="s">
        <v>1</v>
      </c>
      <c r="B7" s="3" t="s">
        <v>859</v>
      </c>
      <c r="C7" s="4">
        <v>0</v>
      </c>
      <c r="D7" s="4">
        <v>0</v>
      </c>
      <c r="E7" s="4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2.75">
      <c r="A8" s="2" t="s">
        <v>2</v>
      </c>
      <c r="B8" s="3" t="s">
        <v>860</v>
      </c>
      <c r="C8" s="4">
        <v>0</v>
      </c>
      <c r="D8" s="4">
        <v>0</v>
      </c>
      <c r="E8" s="4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12.75">
      <c r="A9" s="2" t="s">
        <v>3</v>
      </c>
      <c r="B9" s="3" t="s">
        <v>861</v>
      </c>
      <c r="C9" s="4">
        <v>0</v>
      </c>
      <c r="D9" s="4">
        <v>0</v>
      </c>
      <c r="E9" s="4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2.75">
      <c r="A10" s="2" t="s">
        <v>15</v>
      </c>
      <c r="B10" s="3" t="s">
        <v>862</v>
      </c>
      <c r="C10" s="4">
        <v>0</v>
      </c>
      <c r="D10" s="4">
        <v>0</v>
      </c>
      <c r="E10" s="4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2.75">
      <c r="A11" s="5" t="s">
        <v>17</v>
      </c>
      <c r="B11" s="6" t="s">
        <v>863</v>
      </c>
      <c r="C11" s="7">
        <v>0</v>
      </c>
      <c r="D11" s="7">
        <v>0</v>
      </c>
      <c r="E11" s="7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2.75">
      <c r="A12" s="2" t="s">
        <v>19</v>
      </c>
      <c r="B12" s="3" t="s">
        <v>864</v>
      </c>
      <c r="C12" s="4">
        <v>0</v>
      </c>
      <c r="D12" s="4">
        <v>0</v>
      </c>
      <c r="E12" s="4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2.75">
      <c r="A13" s="2" t="s">
        <v>4</v>
      </c>
      <c r="B13" s="3" t="s">
        <v>865</v>
      </c>
      <c r="C13" s="4">
        <v>0</v>
      </c>
      <c r="D13" s="4">
        <v>0</v>
      </c>
      <c r="E13" s="4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2.75">
      <c r="A14" s="2" t="s">
        <v>22</v>
      </c>
      <c r="B14" s="3" t="s">
        <v>866</v>
      </c>
      <c r="C14" s="4">
        <v>0</v>
      </c>
      <c r="D14" s="4">
        <v>0</v>
      </c>
      <c r="E14" s="4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2.75">
      <c r="A15" s="2" t="s">
        <v>5</v>
      </c>
      <c r="B15" s="3" t="s">
        <v>867</v>
      </c>
      <c r="C15" s="4">
        <v>0</v>
      </c>
      <c r="D15" s="4">
        <v>0</v>
      </c>
      <c r="E15" s="4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2.75">
      <c r="A16" s="2" t="s">
        <v>25</v>
      </c>
      <c r="B16" s="3" t="s">
        <v>868</v>
      </c>
      <c r="C16" s="4">
        <v>0</v>
      </c>
      <c r="D16" s="4">
        <v>0</v>
      </c>
      <c r="E16" s="4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2.75">
      <c r="A17" s="2" t="s">
        <v>27</v>
      </c>
      <c r="B17" s="3" t="s">
        <v>869</v>
      </c>
      <c r="C17" s="4">
        <v>0</v>
      </c>
      <c r="D17" s="4">
        <v>0</v>
      </c>
      <c r="E17" s="4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2.75">
      <c r="A18" s="5" t="s">
        <v>29</v>
      </c>
      <c r="B18" s="6" t="s">
        <v>870</v>
      </c>
      <c r="C18" s="7">
        <v>0</v>
      </c>
      <c r="D18" s="7">
        <v>0</v>
      </c>
      <c r="E18" s="7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2.75">
      <c r="A19" s="2" t="s">
        <v>31</v>
      </c>
      <c r="B19" s="3" t="s">
        <v>871</v>
      </c>
      <c r="C19" s="4">
        <v>23238</v>
      </c>
      <c r="D19" s="4">
        <v>23538</v>
      </c>
      <c r="E19" s="4">
        <v>28143</v>
      </c>
      <c r="F19" s="8">
        <v>22877</v>
      </c>
      <c r="G19" s="8">
        <v>23177</v>
      </c>
      <c r="H19" s="8">
        <v>27782</v>
      </c>
      <c r="I19" s="8">
        <v>361</v>
      </c>
      <c r="J19" s="8">
        <v>361</v>
      </c>
      <c r="K19" s="8">
        <v>361</v>
      </c>
    </row>
    <row r="20" spans="1:11" ht="12.75">
      <c r="A20" s="2" t="s">
        <v>33</v>
      </c>
      <c r="B20" s="3" t="s">
        <v>872</v>
      </c>
      <c r="C20" s="4">
        <v>0</v>
      </c>
      <c r="D20" s="4">
        <v>0</v>
      </c>
      <c r="E20" s="4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2.75">
      <c r="A21" s="5" t="s">
        <v>35</v>
      </c>
      <c r="B21" s="6" t="s">
        <v>873</v>
      </c>
      <c r="C21" s="7">
        <v>23238</v>
      </c>
      <c r="D21" s="7">
        <v>23538</v>
      </c>
      <c r="E21" s="7">
        <v>28143</v>
      </c>
      <c r="F21" s="9">
        <v>22877</v>
      </c>
      <c r="G21" s="9">
        <v>23177</v>
      </c>
      <c r="H21" s="9">
        <v>27782</v>
      </c>
      <c r="I21" s="9">
        <v>361</v>
      </c>
      <c r="J21" s="9">
        <v>361</v>
      </c>
      <c r="K21" s="9">
        <v>361</v>
      </c>
    </row>
    <row r="22" spans="1:11" ht="12.75">
      <c r="A22" s="2" t="s">
        <v>37</v>
      </c>
      <c r="B22" s="3" t="s">
        <v>874</v>
      </c>
      <c r="C22" s="4">
        <v>0</v>
      </c>
      <c r="D22" s="4">
        <v>4328</v>
      </c>
      <c r="E22" s="4">
        <v>4328</v>
      </c>
      <c r="F22" s="8">
        <v>0</v>
      </c>
      <c r="G22" s="8">
        <v>4328</v>
      </c>
      <c r="H22" s="8">
        <v>4328</v>
      </c>
      <c r="I22" s="8">
        <v>0</v>
      </c>
      <c r="J22" s="8">
        <v>0</v>
      </c>
      <c r="K22" s="8">
        <v>0</v>
      </c>
    </row>
    <row r="23" spans="1:11" ht="12.75">
      <c r="A23" s="2" t="s">
        <v>39</v>
      </c>
      <c r="B23" s="3" t="s">
        <v>875</v>
      </c>
      <c r="C23" s="4">
        <v>0</v>
      </c>
      <c r="D23" s="4">
        <v>0</v>
      </c>
      <c r="E23" s="4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2.75">
      <c r="A24" s="2" t="s">
        <v>41</v>
      </c>
      <c r="B24" s="3" t="s">
        <v>876</v>
      </c>
      <c r="C24" s="4">
        <v>42242</v>
      </c>
      <c r="D24" s="4">
        <v>43673</v>
      </c>
      <c r="E24" s="4">
        <v>43673</v>
      </c>
      <c r="F24" s="8">
        <v>0</v>
      </c>
      <c r="G24" s="8">
        <v>0</v>
      </c>
      <c r="H24" s="8">
        <v>0</v>
      </c>
      <c r="I24" s="8">
        <v>42242</v>
      </c>
      <c r="J24" s="8">
        <v>43673</v>
      </c>
      <c r="K24" s="8">
        <v>43673</v>
      </c>
    </row>
    <row r="25" spans="1:11" ht="12.75">
      <c r="A25" s="2" t="s">
        <v>43</v>
      </c>
      <c r="B25" s="3" t="s">
        <v>877</v>
      </c>
      <c r="C25" s="4">
        <v>0</v>
      </c>
      <c r="D25" s="4">
        <v>0</v>
      </c>
      <c r="E25" s="4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2.75">
      <c r="A26" s="2" t="s">
        <v>45</v>
      </c>
      <c r="B26" s="3" t="s">
        <v>878</v>
      </c>
      <c r="C26" s="4">
        <v>0</v>
      </c>
      <c r="D26" s="4">
        <v>0</v>
      </c>
      <c r="E26" s="4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2.75">
      <c r="A27" s="2" t="s">
        <v>47</v>
      </c>
      <c r="B27" s="3" t="s">
        <v>879</v>
      </c>
      <c r="C27" s="4">
        <v>0</v>
      </c>
      <c r="D27" s="4">
        <v>0</v>
      </c>
      <c r="E27" s="4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2.75">
      <c r="A28" s="5" t="s">
        <v>49</v>
      </c>
      <c r="B28" s="6" t="s">
        <v>880</v>
      </c>
      <c r="C28" s="7">
        <v>65480</v>
      </c>
      <c r="D28" s="7">
        <v>71539</v>
      </c>
      <c r="E28" s="7">
        <v>76144</v>
      </c>
      <c r="F28" s="9">
        <v>22877</v>
      </c>
      <c r="G28" s="9">
        <v>27505</v>
      </c>
      <c r="H28" s="9">
        <v>32110</v>
      </c>
      <c r="I28" s="9">
        <v>42603</v>
      </c>
      <c r="J28" s="9">
        <v>44034</v>
      </c>
      <c r="K28" s="9">
        <v>44034</v>
      </c>
    </row>
    <row r="29" spans="1:11" ht="12.75">
      <c r="A29" s="2" t="s">
        <v>51</v>
      </c>
      <c r="B29" s="3" t="s">
        <v>881</v>
      </c>
      <c r="C29" s="4">
        <v>0</v>
      </c>
      <c r="D29" s="4">
        <v>0</v>
      </c>
      <c r="E29" s="4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2.75">
      <c r="A30" s="2" t="s">
        <v>53</v>
      </c>
      <c r="B30" s="3" t="s">
        <v>882</v>
      </c>
      <c r="C30" s="4">
        <v>0</v>
      </c>
      <c r="D30" s="4">
        <v>0</v>
      </c>
      <c r="E30" s="4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2.75">
      <c r="A31" s="2" t="s">
        <v>55</v>
      </c>
      <c r="B31" s="3" t="s">
        <v>883</v>
      </c>
      <c r="C31" s="4">
        <v>0</v>
      </c>
      <c r="D31" s="4">
        <v>0</v>
      </c>
      <c r="E31" s="4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2.75">
      <c r="A32" s="2" t="s">
        <v>57</v>
      </c>
      <c r="B32" s="3" t="s">
        <v>884</v>
      </c>
      <c r="C32" s="4">
        <v>0</v>
      </c>
      <c r="D32" s="4">
        <v>0</v>
      </c>
      <c r="E32" s="4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2.75">
      <c r="A33" s="2" t="s">
        <v>59</v>
      </c>
      <c r="B33" s="3" t="s">
        <v>885</v>
      </c>
      <c r="C33" s="4">
        <v>0</v>
      </c>
      <c r="D33" s="4">
        <v>0</v>
      </c>
      <c r="E33" s="4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 ht="12.75">
      <c r="A34" s="2" t="s">
        <v>61</v>
      </c>
      <c r="B34" s="3" t="s">
        <v>886</v>
      </c>
      <c r="C34" s="4">
        <v>0</v>
      </c>
      <c r="D34" s="4">
        <v>0</v>
      </c>
      <c r="E34" s="4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12.75">
      <c r="A35" s="2" t="s">
        <v>63</v>
      </c>
      <c r="B35" s="3" t="s">
        <v>887</v>
      </c>
      <c r="C35" s="4">
        <v>0</v>
      </c>
      <c r="D35" s="4">
        <v>0</v>
      </c>
      <c r="E35" s="4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ht="12.75">
      <c r="A36" s="5" t="s">
        <v>65</v>
      </c>
      <c r="B36" s="6" t="s">
        <v>888</v>
      </c>
      <c r="C36" s="7">
        <v>0</v>
      </c>
      <c r="D36" s="7">
        <v>0</v>
      </c>
      <c r="E36" s="7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</row>
    <row r="37" spans="1:11" ht="12.75">
      <c r="A37" s="2" t="s">
        <v>67</v>
      </c>
      <c r="B37" s="3" t="s">
        <v>889</v>
      </c>
      <c r="C37" s="4">
        <v>0</v>
      </c>
      <c r="D37" s="4">
        <v>0</v>
      </c>
      <c r="E37" s="4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 ht="12.75">
      <c r="A38" s="5" t="s">
        <v>69</v>
      </c>
      <c r="B38" s="6" t="s">
        <v>890</v>
      </c>
      <c r="C38" s="7">
        <v>65480</v>
      </c>
      <c r="D38" s="7">
        <v>71539</v>
      </c>
      <c r="E38" s="7">
        <v>76144</v>
      </c>
      <c r="F38" s="9">
        <v>22877</v>
      </c>
      <c r="G38" s="9">
        <v>27505</v>
      </c>
      <c r="H38" s="9">
        <v>32110</v>
      </c>
      <c r="I38" s="9">
        <v>42603</v>
      </c>
      <c r="J38" s="9">
        <v>44034</v>
      </c>
      <c r="K38" s="9">
        <v>44034</v>
      </c>
    </row>
  </sheetData>
  <sheetProtection/>
  <mergeCells count="5">
    <mergeCell ref="A1:K1"/>
    <mergeCell ref="A2:K2"/>
    <mergeCell ref="C3:E3"/>
    <mergeCell ref="F3:H3"/>
    <mergeCell ref="I3:K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&amp;R5. melléklet a 6/2015.(IV.22.) számú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317"/>
  <sheetViews>
    <sheetView view="pageBreakPreview" zoomScale="60" zoomScalePageLayoutView="0" workbookViewId="0" topLeftCell="P1">
      <pane ySplit="3" topLeftCell="A307" activePane="bottomLeft" state="frozen"/>
      <selection pane="topLeft" activeCell="A1" sqref="A1"/>
      <selection pane="bottomLeft" activeCell="AD329" sqref="AD328:AD329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40" width="12.75390625" style="0" customWidth="1"/>
  </cols>
  <sheetData>
    <row r="1" spans="1:40" ht="18">
      <c r="A1" s="139" t="s">
        <v>1292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12.75">
      <c r="A2" s="138" t="s">
        <v>891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210">
      <c r="A3" s="1" t="s">
        <v>6</v>
      </c>
      <c r="B3" s="1" t="s">
        <v>7</v>
      </c>
      <c r="C3" s="1" t="s">
        <v>892</v>
      </c>
      <c r="D3" s="1" t="s">
        <v>893</v>
      </c>
      <c r="E3" s="1" t="s">
        <v>894</v>
      </c>
      <c r="F3" s="1" t="s">
        <v>895</v>
      </c>
      <c r="G3" s="1" t="s">
        <v>896</v>
      </c>
      <c r="H3" s="1" t="s">
        <v>897</v>
      </c>
      <c r="I3" s="1" t="s">
        <v>898</v>
      </c>
      <c r="J3" s="1" t="s">
        <v>899</v>
      </c>
      <c r="K3" s="1" t="s">
        <v>900</v>
      </c>
      <c r="L3" s="1" t="s">
        <v>901</v>
      </c>
      <c r="M3" s="1" t="s">
        <v>902</v>
      </c>
      <c r="N3" s="1" t="s">
        <v>903</v>
      </c>
      <c r="O3" s="1" t="s">
        <v>904</v>
      </c>
      <c r="P3" s="1" t="s">
        <v>905</v>
      </c>
      <c r="Q3" s="1" t="s">
        <v>906</v>
      </c>
      <c r="R3" s="1" t="s">
        <v>907</v>
      </c>
      <c r="S3" s="1" t="s">
        <v>908</v>
      </c>
      <c r="T3" s="1" t="s">
        <v>909</v>
      </c>
      <c r="U3" s="1" t="s">
        <v>910</v>
      </c>
      <c r="V3" s="1" t="s">
        <v>911</v>
      </c>
      <c r="W3" s="1" t="s">
        <v>912</v>
      </c>
      <c r="X3" s="1" t="s">
        <v>913</v>
      </c>
      <c r="Y3" s="1" t="s">
        <v>914</v>
      </c>
      <c r="Z3" s="1" t="s">
        <v>915</v>
      </c>
      <c r="AA3" s="1" t="s">
        <v>916</v>
      </c>
      <c r="AB3" s="1" t="s">
        <v>917</v>
      </c>
      <c r="AC3" s="1" t="s">
        <v>918</v>
      </c>
      <c r="AD3" s="1" t="s">
        <v>919</v>
      </c>
      <c r="AE3" s="1" t="s">
        <v>920</v>
      </c>
      <c r="AF3" s="1" t="s">
        <v>921</v>
      </c>
      <c r="AG3" s="1" t="s">
        <v>922</v>
      </c>
      <c r="AH3" s="1" t="s">
        <v>923</v>
      </c>
      <c r="AI3" s="1" t="s">
        <v>924</v>
      </c>
      <c r="AJ3" s="1" t="s">
        <v>925</v>
      </c>
      <c r="AK3" s="1" t="s">
        <v>926</v>
      </c>
      <c r="AL3" s="1" t="s">
        <v>927</v>
      </c>
      <c r="AM3" s="1" t="s">
        <v>928</v>
      </c>
      <c r="AN3" s="1" t="s">
        <v>929</v>
      </c>
    </row>
    <row r="4" spans="1:40" ht="12.75">
      <c r="A4" s="2" t="s">
        <v>0</v>
      </c>
      <c r="B4" s="3" t="s">
        <v>11</v>
      </c>
      <c r="C4" s="4">
        <v>87892</v>
      </c>
      <c r="D4" s="4">
        <v>28030</v>
      </c>
      <c r="E4" s="4">
        <v>0</v>
      </c>
      <c r="F4" s="4">
        <v>1766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42777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1964</v>
      </c>
      <c r="U4" s="4">
        <v>0</v>
      </c>
      <c r="V4" s="4">
        <v>0</v>
      </c>
      <c r="W4" s="4">
        <v>0</v>
      </c>
      <c r="X4" s="4">
        <v>2582</v>
      </c>
      <c r="Y4" s="4">
        <v>0</v>
      </c>
      <c r="Z4" s="4">
        <v>0</v>
      </c>
      <c r="AA4" s="4">
        <v>0</v>
      </c>
      <c r="AB4" s="4">
        <v>0</v>
      </c>
      <c r="AC4" s="4">
        <v>779</v>
      </c>
      <c r="AD4" s="4">
        <v>0</v>
      </c>
      <c r="AE4" s="4">
        <v>2819</v>
      </c>
      <c r="AF4" s="4">
        <v>5624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1551</v>
      </c>
      <c r="AN4" s="4">
        <v>0</v>
      </c>
    </row>
    <row r="5" spans="1:40" ht="12.75">
      <c r="A5" s="2" t="s">
        <v>1</v>
      </c>
      <c r="B5" s="3" t="s">
        <v>12</v>
      </c>
      <c r="C5" s="4">
        <v>2980</v>
      </c>
      <c r="D5" s="4">
        <v>1640</v>
      </c>
      <c r="E5" s="4">
        <v>0</v>
      </c>
      <c r="F5" s="4">
        <v>120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250</v>
      </c>
      <c r="U5" s="4">
        <v>0</v>
      </c>
      <c r="V5" s="4">
        <v>0</v>
      </c>
      <c r="W5" s="4">
        <v>0</v>
      </c>
      <c r="X5" s="4">
        <v>170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240</v>
      </c>
      <c r="AF5" s="4">
        <v>440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120</v>
      </c>
      <c r="AN5" s="4">
        <v>0</v>
      </c>
    </row>
    <row r="6" spans="1:40" ht="12.75">
      <c r="A6" s="2" t="s">
        <v>2</v>
      </c>
      <c r="B6" s="3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2.75">
      <c r="A7" s="2" t="s">
        <v>3</v>
      </c>
      <c r="B7" s="3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2.75">
      <c r="A8" s="2" t="s">
        <v>15</v>
      </c>
      <c r="B8" s="3" t="s">
        <v>16</v>
      </c>
      <c r="C8" s="4">
        <v>1015</v>
      </c>
      <c r="D8" s="4">
        <v>1015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2.75">
      <c r="A9" s="2" t="s">
        <v>17</v>
      </c>
      <c r="B9" s="3" t="s">
        <v>18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2.75">
      <c r="A10" s="2" t="s">
        <v>19</v>
      </c>
      <c r="B10" s="3" t="s">
        <v>20</v>
      </c>
      <c r="C10" s="4">
        <v>2960</v>
      </c>
      <c r="D10" s="4">
        <v>1566</v>
      </c>
      <c r="E10" s="4">
        <v>0</v>
      </c>
      <c r="F10" s="4">
        <v>32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72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342</v>
      </c>
      <c r="U10" s="4">
        <v>0</v>
      </c>
      <c r="V10" s="4">
        <v>0</v>
      </c>
      <c r="W10" s="4">
        <v>0</v>
      </c>
      <c r="X10" s="4">
        <v>191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459</v>
      </c>
      <c r="AF10" s="4">
        <v>235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63</v>
      </c>
      <c r="AN10" s="4">
        <v>0</v>
      </c>
    </row>
    <row r="11" spans="1:40" ht="12.75">
      <c r="A11" s="2" t="s">
        <v>4</v>
      </c>
      <c r="B11" s="3" t="s">
        <v>21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2.75">
      <c r="A12" s="2" t="s">
        <v>22</v>
      </c>
      <c r="B12" s="3" t="s">
        <v>23</v>
      </c>
      <c r="C12" s="4">
        <v>602</v>
      </c>
      <c r="D12" s="4">
        <v>602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2.75">
      <c r="A13" s="2" t="s">
        <v>5</v>
      </c>
      <c r="B13" s="3" t="s">
        <v>24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2.75">
      <c r="A14" s="2" t="s">
        <v>25</v>
      </c>
      <c r="B14" s="3" t="s">
        <v>26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2.75">
      <c r="A15" s="2" t="s">
        <v>27</v>
      </c>
      <c r="B15" s="3" t="s">
        <v>28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2.75">
      <c r="A16" s="2" t="s">
        <v>29</v>
      </c>
      <c r="B16" s="3" t="s">
        <v>30</v>
      </c>
      <c r="C16" s="4">
        <v>1206</v>
      </c>
      <c r="D16" s="4">
        <v>686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477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4</v>
      </c>
      <c r="AF16" s="4">
        <v>39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2.75">
      <c r="A17" s="2" t="s">
        <v>31</v>
      </c>
      <c r="B17" s="3" t="s">
        <v>32</v>
      </c>
      <c r="C17" s="4">
        <v>163</v>
      </c>
      <c r="D17" s="4">
        <v>163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2.75">
      <c r="A18" s="5" t="s">
        <v>33</v>
      </c>
      <c r="B18" s="6" t="s">
        <v>34</v>
      </c>
      <c r="C18" s="7">
        <v>96655</v>
      </c>
      <c r="D18" s="7">
        <v>33539</v>
      </c>
      <c r="E18" s="7">
        <v>0</v>
      </c>
      <c r="F18" s="7">
        <v>1918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43326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2556</v>
      </c>
      <c r="U18" s="7">
        <v>0</v>
      </c>
      <c r="V18" s="7">
        <v>0</v>
      </c>
      <c r="W18" s="7">
        <v>0</v>
      </c>
      <c r="X18" s="7">
        <v>2943</v>
      </c>
      <c r="Y18" s="7">
        <v>0</v>
      </c>
      <c r="Z18" s="7">
        <v>0</v>
      </c>
      <c r="AA18" s="7">
        <v>0</v>
      </c>
      <c r="AB18" s="7">
        <v>0</v>
      </c>
      <c r="AC18" s="7">
        <v>779</v>
      </c>
      <c r="AD18" s="7">
        <v>0</v>
      </c>
      <c r="AE18" s="7">
        <v>3522</v>
      </c>
      <c r="AF18" s="7">
        <v>6338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1734</v>
      </c>
      <c r="AN18" s="7">
        <v>0</v>
      </c>
    </row>
    <row r="19" spans="1:40" ht="12.75">
      <c r="A19" s="2" t="s">
        <v>35</v>
      </c>
      <c r="B19" s="3" t="s">
        <v>36</v>
      </c>
      <c r="C19" s="4">
        <v>1256</v>
      </c>
      <c r="D19" s="4">
        <v>1256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25.5">
      <c r="A20" s="2" t="s">
        <v>37</v>
      </c>
      <c r="B20" s="3" t="s">
        <v>38</v>
      </c>
      <c r="C20" s="4">
        <v>850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850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2.75">
      <c r="A21" s="2" t="s">
        <v>39</v>
      </c>
      <c r="B21" s="3" t="s">
        <v>40</v>
      </c>
      <c r="C21" s="4">
        <v>5539</v>
      </c>
      <c r="D21" s="4">
        <v>691</v>
      </c>
      <c r="E21" s="4">
        <v>0</v>
      </c>
      <c r="F21" s="4">
        <v>0</v>
      </c>
      <c r="G21" s="4">
        <v>0</v>
      </c>
      <c r="H21" s="4">
        <v>0</v>
      </c>
      <c r="I21" s="4">
        <v>2107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1070</v>
      </c>
      <c r="U21" s="4">
        <v>0</v>
      </c>
      <c r="V21" s="4">
        <v>0</v>
      </c>
      <c r="W21" s="4">
        <v>0</v>
      </c>
      <c r="X21" s="4">
        <v>72</v>
      </c>
      <c r="Y21" s="4">
        <v>0</v>
      </c>
      <c r="Z21" s="4">
        <v>518</v>
      </c>
      <c r="AA21" s="4">
        <v>0</v>
      </c>
      <c r="AB21" s="4">
        <v>0</v>
      </c>
      <c r="AC21" s="4">
        <v>1081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2.75">
      <c r="A22" s="5" t="s">
        <v>41</v>
      </c>
      <c r="B22" s="6" t="s">
        <v>42</v>
      </c>
      <c r="C22" s="7">
        <v>7645</v>
      </c>
      <c r="D22" s="7">
        <v>1947</v>
      </c>
      <c r="E22" s="7">
        <v>0</v>
      </c>
      <c r="F22" s="7">
        <v>0</v>
      </c>
      <c r="G22" s="7">
        <v>0</v>
      </c>
      <c r="H22" s="7">
        <v>0</v>
      </c>
      <c r="I22" s="7">
        <v>2957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1070</v>
      </c>
      <c r="U22" s="7">
        <v>0</v>
      </c>
      <c r="V22" s="7">
        <v>0</v>
      </c>
      <c r="W22" s="7">
        <v>0</v>
      </c>
      <c r="X22" s="7">
        <v>72</v>
      </c>
      <c r="Y22" s="7">
        <v>0</v>
      </c>
      <c r="Z22" s="7">
        <v>518</v>
      </c>
      <c r="AA22" s="7">
        <v>0</v>
      </c>
      <c r="AB22" s="7">
        <v>0</v>
      </c>
      <c r="AC22" s="7">
        <v>1081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</row>
    <row r="23" spans="1:40" ht="12.75">
      <c r="A23" s="5" t="s">
        <v>43</v>
      </c>
      <c r="B23" s="6" t="s">
        <v>44</v>
      </c>
      <c r="C23" s="7">
        <v>104300</v>
      </c>
      <c r="D23" s="7">
        <v>35486</v>
      </c>
      <c r="E23" s="7">
        <v>0</v>
      </c>
      <c r="F23" s="7">
        <v>1918</v>
      </c>
      <c r="G23" s="7">
        <v>0</v>
      </c>
      <c r="H23" s="7">
        <v>0</v>
      </c>
      <c r="I23" s="7">
        <v>2957</v>
      </c>
      <c r="J23" s="7">
        <v>0</v>
      </c>
      <c r="K23" s="7">
        <v>0</v>
      </c>
      <c r="L23" s="7">
        <v>43326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3626</v>
      </c>
      <c r="U23" s="7">
        <v>0</v>
      </c>
      <c r="V23" s="7">
        <v>0</v>
      </c>
      <c r="W23" s="7">
        <v>0</v>
      </c>
      <c r="X23" s="7">
        <v>3015</v>
      </c>
      <c r="Y23" s="7">
        <v>0</v>
      </c>
      <c r="Z23" s="7">
        <v>518</v>
      </c>
      <c r="AA23" s="7">
        <v>0</v>
      </c>
      <c r="AB23" s="7">
        <v>0</v>
      </c>
      <c r="AC23" s="7">
        <v>1860</v>
      </c>
      <c r="AD23" s="7">
        <v>0</v>
      </c>
      <c r="AE23" s="7">
        <v>3522</v>
      </c>
      <c r="AF23" s="7">
        <v>6338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1734</v>
      </c>
      <c r="AN23" s="7">
        <v>0</v>
      </c>
    </row>
    <row r="24" spans="1:40" ht="12.75">
      <c r="A24" s="5" t="s">
        <v>45</v>
      </c>
      <c r="B24" s="6" t="s">
        <v>930</v>
      </c>
      <c r="C24" s="7">
        <v>21610</v>
      </c>
      <c r="D24" s="7">
        <v>9144</v>
      </c>
      <c r="E24" s="7">
        <v>0</v>
      </c>
      <c r="F24" s="7">
        <v>512</v>
      </c>
      <c r="G24" s="7">
        <v>0</v>
      </c>
      <c r="H24" s="7">
        <v>0</v>
      </c>
      <c r="I24" s="7">
        <v>685</v>
      </c>
      <c r="J24" s="7">
        <v>0</v>
      </c>
      <c r="K24" s="7">
        <v>0</v>
      </c>
      <c r="L24" s="7">
        <v>5987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823</v>
      </c>
      <c r="U24" s="7">
        <v>0</v>
      </c>
      <c r="V24" s="7">
        <v>0</v>
      </c>
      <c r="W24" s="7">
        <v>0</v>
      </c>
      <c r="X24" s="7">
        <v>805</v>
      </c>
      <c r="Y24" s="7">
        <v>0</v>
      </c>
      <c r="Z24" s="7">
        <v>77</v>
      </c>
      <c r="AA24" s="7">
        <v>0</v>
      </c>
      <c r="AB24" s="7">
        <v>0</v>
      </c>
      <c r="AC24" s="7">
        <v>467</v>
      </c>
      <c r="AD24" s="7">
        <v>0</v>
      </c>
      <c r="AE24" s="7">
        <v>1581</v>
      </c>
      <c r="AF24" s="7">
        <v>1161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368</v>
      </c>
      <c r="AN24" s="7">
        <v>0</v>
      </c>
    </row>
    <row r="25" spans="1:40" ht="12.75">
      <c r="A25" s="2" t="s">
        <v>47</v>
      </c>
      <c r="B25" s="3" t="s">
        <v>48</v>
      </c>
      <c r="C25" s="4">
        <v>20077</v>
      </c>
      <c r="D25" s="4">
        <v>8351</v>
      </c>
      <c r="E25" s="4">
        <v>0</v>
      </c>
      <c r="F25" s="4">
        <v>478</v>
      </c>
      <c r="G25" s="4">
        <v>0</v>
      </c>
      <c r="H25" s="4">
        <v>0</v>
      </c>
      <c r="I25" s="4">
        <v>685</v>
      </c>
      <c r="J25" s="4">
        <v>0</v>
      </c>
      <c r="K25" s="4">
        <v>0</v>
      </c>
      <c r="L25" s="4">
        <v>5908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548</v>
      </c>
      <c r="U25" s="4">
        <v>0</v>
      </c>
      <c r="V25" s="4">
        <v>0</v>
      </c>
      <c r="W25" s="4">
        <v>0</v>
      </c>
      <c r="X25" s="4">
        <v>774</v>
      </c>
      <c r="Y25" s="4">
        <v>0</v>
      </c>
      <c r="Z25" s="4">
        <v>77</v>
      </c>
      <c r="AA25" s="4">
        <v>0</v>
      </c>
      <c r="AB25" s="4">
        <v>0</v>
      </c>
      <c r="AC25" s="4">
        <v>467</v>
      </c>
      <c r="AD25" s="4">
        <v>0</v>
      </c>
      <c r="AE25" s="4">
        <v>1436</v>
      </c>
      <c r="AF25" s="4">
        <v>1017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336</v>
      </c>
      <c r="AN25" s="4">
        <v>0</v>
      </c>
    </row>
    <row r="26" spans="1:40" ht="12.75">
      <c r="A26" s="2" t="s">
        <v>49</v>
      </c>
      <c r="B26" s="3" t="s">
        <v>50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2.75">
      <c r="A27" s="2" t="s">
        <v>51</v>
      </c>
      <c r="B27" s="3" t="s">
        <v>52</v>
      </c>
      <c r="C27" s="4">
        <v>550</v>
      </c>
      <c r="D27" s="4">
        <v>386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14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150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2.75">
      <c r="A28" s="2" t="s">
        <v>53</v>
      </c>
      <c r="B28" s="3" t="s">
        <v>54</v>
      </c>
      <c r="C28" s="4">
        <v>454</v>
      </c>
      <c r="D28" s="4">
        <v>213</v>
      </c>
      <c r="E28" s="4">
        <v>0</v>
      </c>
      <c r="F28" s="4">
        <v>15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12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70</v>
      </c>
      <c r="U28" s="4">
        <v>0</v>
      </c>
      <c r="V28" s="4">
        <v>0</v>
      </c>
      <c r="W28" s="4">
        <v>0</v>
      </c>
      <c r="X28" s="4">
        <v>13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61</v>
      </c>
      <c r="AF28" s="4">
        <v>60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10</v>
      </c>
      <c r="AN28" s="4">
        <v>0</v>
      </c>
    </row>
    <row r="29" spans="1:40" ht="12.75">
      <c r="A29" s="2" t="s">
        <v>55</v>
      </c>
      <c r="B29" s="3" t="s">
        <v>56</v>
      </c>
      <c r="C29" s="4">
        <v>53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53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25.5">
      <c r="A30" s="2" t="s">
        <v>57</v>
      </c>
      <c r="B30" s="3" t="s">
        <v>58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2.75">
      <c r="A31" s="2" t="s">
        <v>59</v>
      </c>
      <c r="B31" s="3" t="s">
        <v>60</v>
      </c>
      <c r="C31" s="4">
        <v>476</v>
      </c>
      <c r="D31" s="4">
        <v>194</v>
      </c>
      <c r="E31" s="4">
        <v>0</v>
      </c>
      <c r="F31" s="4">
        <v>19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55</v>
      </c>
      <c r="U31" s="4">
        <v>0</v>
      </c>
      <c r="V31" s="4">
        <v>0</v>
      </c>
      <c r="W31" s="4">
        <v>0</v>
      </c>
      <c r="X31" s="4">
        <v>18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84</v>
      </c>
      <c r="AF31" s="4">
        <v>84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22</v>
      </c>
      <c r="AN31" s="4">
        <v>0</v>
      </c>
    </row>
    <row r="32" spans="1:40" ht="12.75">
      <c r="A32" s="2" t="s">
        <v>61</v>
      </c>
      <c r="B32" s="3" t="s">
        <v>62</v>
      </c>
      <c r="C32" s="4">
        <v>941</v>
      </c>
      <c r="D32" s="4">
        <v>143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3</v>
      </c>
      <c r="Y32" s="4">
        <v>0</v>
      </c>
      <c r="Z32" s="4">
        <v>98</v>
      </c>
      <c r="AA32" s="4">
        <v>0</v>
      </c>
      <c r="AB32" s="4">
        <v>0</v>
      </c>
      <c r="AC32" s="4">
        <v>692</v>
      </c>
      <c r="AD32" s="4">
        <v>0</v>
      </c>
      <c r="AE32" s="4">
        <v>2</v>
      </c>
      <c r="AF32" s="4">
        <v>2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1</v>
      </c>
      <c r="AN32" s="4">
        <v>0</v>
      </c>
    </row>
    <row r="33" spans="1:40" ht="12.75">
      <c r="A33" s="2" t="s">
        <v>63</v>
      </c>
      <c r="B33" s="3" t="s">
        <v>64</v>
      </c>
      <c r="C33" s="4">
        <v>23949</v>
      </c>
      <c r="D33" s="4">
        <v>1514</v>
      </c>
      <c r="E33" s="4">
        <v>41</v>
      </c>
      <c r="F33" s="4">
        <v>0</v>
      </c>
      <c r="G33" s="4">
        <v>28</v>
      </c>
      <c r="H33" s="4">
        <v>0</v>
      </c>
      <c r="I33" s="4">
        <v>275</v>
      </c>
      <c r="J33" s="4">
        <v>0</v>
      </c>
      <c r="K33" s="4">
        <v>0</v>
      </c>
      <c r="L33" s="4">
        <v>1164</v>
      </c>
      <c r="M33" s="4">
        <v>0</v>
      </c>
      <c r="N33" s="4">
        <v>364</v>
      </c>
      <c r="O33" s="4">
        <v>0</v>
      </c>
      <c r="P33" s="4">
        <v>34</v>
      </c>
      <c r="Q33" s="4">
        <v>0</v>
      </c>
      <c r="R33" s="4">
        <v>0</v>
      </c>
      <c r="S33" s="4">
        <v>748</v>
      </c>
      <c r="T33" s="4">
        <v>1112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4">
        <v>265</v>
      </c>
      <c r="AA33" s="4">
        <v>0</v>
      </c>
      <c r="AB33" s="4">
        <v>0</v>
      </c>
      <c r="AC33" s="4">
        <v>88</v>
      </c>
      <c r="AD33" s="4">
        <v>0</v>
      </c>
      <c r="AE33" s="4">
        <v>8242</v>
      </c>
      <c r="AF33" s="4">
        <v>6410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3663</v>
      </c>
      <c r="AN33" s="4">
        <v>0</v>
      </c>
    </row>
    <row r="34" spans="1:40" ht="12.75">
      <c r="A34" s="2" t="s">
        <v>65</v>
      </c>
      <c r="B34" s="3" t="s">
        <v>66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2.75">
      <c r="A35" s="5" t="s">
        <v>67</v>
      </c>
      <c r="B35" s="6" t="s">
        <v>68</v>
      </c>
      <c r="C35" s="7">
        <v>24890</v>
      </c>
      <c r="D35" s="7">
        <v>1657</v>
      </c>
      <c r="E35" s="7">
        <v>41</v>
      </c>
      <c r="F35" s="7">
        <v>0</v>
      </c>
      <c r="G35" s="7">
        <v>28</v>
      </c>
      <c r="H35" s="7">
        <v>0</v>
      </c>
      <c r="I35" s="7">
        <v>275</v>
      </c>
      <c r="J35" s="7">
        <v>0</v>
      </c>
      <c r="K35" s="7">
        <v>0</v>
      </c>
      <c r="L35" s="7">
        <v>1164</v>
      </c>
      <c r="M35" s="7">
        <v>0</v>
      </c>
      <c r="N35" s="7">
        <v>364</v>
      </c>
      <c r="O35" s="7">
        <v>0</v>
      </c>
      <c r="P35" s="7">
        <v>34</v>
      </c>
      <c r="Q35" s="7">
        <v>0</v>
      </c>
      <c r="R35" s="7">
        <v>0</v>
      </c>
      <c r="S35" s="7">
        <v>748</v>
      </c>
      <c r="T35" s="7">
        <v>1112</v>
      </c>
      <c r="U35" s="7">
        <v>0</v>
      </c>
      <c r="V35" s="7">
        <v>0</v>
      </c>
      <c r="W35" s="7">
        <v>0</v>
      </c>
      <c r="X35" s="7">
        <v>4</v>
      </c>
      <c r="Y35" s="7">
        <v>0</v>
      </c>
      <c r="Z35" s="7">
        <v>363</v>
      </c>
      <c r="AA35" s="7">
        <v>0</v>
      </c>
      <c r="AB35" s="7">
        <v>0</v>
      </c>
      <c r="AC35" s="7">
        <v>780</v>
      </c>
      <c r="AD35" s="7">
        <v>0</v>
      </c>
      <c r="AE35" s="7">
        <v>8244</v>
      </c>
      <c r="AF35" s="7">
        <v>6412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3664</v>
      </c>
      <c r="AN35" s="7">
        <v>0</v>
      </c>
    </row>
    <row r="36" spans="1:40" ht="12.75">
      <c r="A36" s="2" t="s">
        <v>69</v>
      </c>
      <c r="B36" s="3" t="s">
        <v>70</v>
      </c>
      <c r="C36" s="4">
        <v>105</v>
      </c>
      <c r="D36" s="4">
        <v>54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51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2.75">
      <c r="A37" s="2" t="s">
        <v>71</v>
      </c>
      <c r="B37" s="3" t="s">
        <v>72</v>
      </c>
      <c r="C37" s="4">
        <v>1778</v>
      </c>
      <c r="D37" s="4">
        <v>1063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138</v>
      </c>
      <c r="Y37" s="4">
        <v>0</v>
      </c>
      <c r="Z37" s="4">
        <v>528</v>
      </c>
      <c r="AA37" s="4">
        <v>0</v>
      </c>
      <c r="AB37" s="4">
        <v>0</v>
      </c>
      <c r="AC37" s="4">
        <v>0</v>
      </c>
      <c r="AD37" s="4">
        <v>0</v>
      </c>
      <c r="AE37" s="4">
        <v>14</v>
      </c>
      <c r="AF37" s="4">
        <v>29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6</v>
      </c>
      <c r="AN37" s="4">
        <v>0</v>
      </c>
    </row>
    <row r="38" spans="1:40" ht="12.75">
      <c r="A38" s="5" t="s">
        <v>73</v>
      </c>
      <c r="B38" s="6" t="s">
        <v>74</v>
      </c>
      <c r="C38" s="7">
        <v>1883</v>
      </c>
      <c r="D38" s="7">
        <v>1117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189</v>
      </c>
      <c r="Y38" s="7">
        <v>0</v>
      </c>
      <c r="Z38" s="7">
        <v>528</v>
      </c>
      <c r="AA38" s="7">
        <v>0</v>
      </c>
      <c r="AB38" s="7">
        <v>0</v>
      </c>
      <c r="AC38" s="7">
        <v>0</v>
      </c>
      <c r="AD38" s="7">
        <v>0</v>
      </c>
      <c r="AE38" s="7">
        <v>14</v>
      </c>
      <c r="AF38" s="7">
        <v>29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6</v>
      </c>
      <c r="AN38" s="7">
        <v>0</v>
      </c>
    </row>
    <row r="39" spans="1:40" ht="12.75">
      <c r="A39" s="2" t="s">
        <v>75</v>
      </c>
      <c r="B39" s="3" t="s">
        <v>76</v>
      </c>
      <c r="C39" s="4">
        <v>4519</v>
      </c>
      <c r="D39" s="4">
        <v>704</v>
      </c>
      <c r="E39" s="4">
        <v>0</v>
      </c>
      <c r="F39" s="4">
        <v>0</v>
      </c>
      <c r="G39" s="4">
        <v>29</v>
      </c>
      <c r="H39" s="4">
        <v>17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2353</v>
      </c>
      <c r="S39" s="4">
        <v>0</v>
      </c>
      <c r="T39" s="4">
        <v>197</v>
      </c>
      <c r="U39" s="4">
        <v>166</v>
      </c>
      <c r="V39" s="4">
        <v>0</v>
      </c>
      <c r="W39" s="4">
        <v>0</v>
      </c>
      <c r="X39" s="4">
        <v>75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440</v>
      </c>
      <c r="AF39" s="4">
        <v>342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196</v>
      </c>
      <c r="AN39" s="4">
        <v>0</v>
      </c>
    </row>
    <row r="40" spans="1:40" ht="12.75">
      <c r="A40" s="2" t="s">
        <v>77</v>
      </c>
      <c r="B40" s="3" t="s">
        <v>78</v>
      </c>
      <c r="C40" s="4">
        <v>540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540</v>
      </c>
      <c r="AN40" s="4">
        <v>0</v>
      </c>
    </row>
    <row r="41" spans="1:40" ht="12.75">
      <c r="A41" s="2" t="s">
        <v>79</v>
      </c>
      <c r="B41" s="3" t="s">
        <v>80</v>
      </c>
      <c r="C41" s="4">
        <v>485</v>
      </c>
      <c r="D41" s="4">
        <v>381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104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25.5">
      <c r="A42" s="2" t="s">
        <v>81</v>
      </c>
      <c r="B42" s="3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2.75">
      <c r="A43" s="2" t="s">
        <v>83</v>
      </c>
      <c r="B43" s="3" t="s">
        <v>84</v>
      </c>
      <c r="C43" s="4">
        <v>1167</v>
      </c>
      <c r="D43" s="4">
        <v>43</v>
      </c>
      <c r="E43" s="4">
        <v>0</v>
      </c>
      <c r="F43" s="4">
        <v>0</v>
      </c>
      <c r="G43" s="4">
        <v>69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45</v>
      </c>
      <c r="O43" s="4">
        <v>0</v>
      </c>
      <c r="P43" s="4">
        <v>0</v>
      </c>
      <c r="Q43" s="4">
        <v>0</v>
      </c>
      <c r="R43" s="4">
        <v>480</v>
      </c>
      <c r="S43" s="4">
        <v>0</v>
      </c>
      <c r="T43" s="4">
        <v>129</v>
      </c>
      <c r="U43" s="4">
        <v>0</v>
      </c>
      <c r="V43" s="4">
        <v>0</v>
      </c>
      <c r="W43" s="4">
        <v>0</v>
      </c>
      <c r="X43" s="4">
        <v>36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164</v>
      </c>
      <c r="AF43" s="4">
        <v>128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73</v>
      </c>
      <c r="AN43" s="4">
        <v>0</v>
      </c>
    </row>
    <row r="44" spans="1:40" ht="12.75">
      <c r="A44" s="2" t="s">
        <v>85</v>
      </c>
      <c r="B44" s="3" t="s">
        <v>931</v>
      </c>
      <c r="C44" s="4">
        <v>1151</v>
      </c>
      <c r="D44" s="4">
        <v>995</v>
      </c>
      <c r="E44" s="4">
        <v>0</v>
      </c>
      <c r="F44" s="4">
        <v>0</v>
      </c>
      <c r="G44" s="4">
        <v>0</v>
      </c>
      <c r="H44" s="4">
        <v>156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2.75">
      <c r="A45" s="2" t="s">
        <v>87</v>
      </c>
      <c r="B45" s="3" t="s">
        <v>88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2.75">
      <c r="A46" s="2" t="s">
        <v>89</v>
      </c>
      <c r="B46" s="3" t="s">
        <v>932</v>
      </c>
      <c r="C46" s="4">
        <v>1013</v>
      </c>
      <c r="D46" s="4">
        <v>686</v>
      </c>
      <c r="E46" s="4">
        <v>0</v>
      </c>
      <c r="F46" s="4">
        <v>10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120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188</v>
      </c>
      <c r="AD46" s="4">
        <v>0</v>
      </c>
      <c r="AE46" s="4">
        <v>0</v>
      </c>
      <c r="AF46" s="4">
        <v>9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2.75">
      <c r="A47" s="2" t="s">
        <v>91</v>
      </c>
      <c r="B47" s="3" t="s">
        <v>933</v>
      </c>
      <c r="C47" s="4">
        <v>14213</v>
      </c>
      <c r="D47" s="4">
        <v>2941</v>
      </c>
      <c r="E47" s="4">
        <v>0</v>
      </c>
      <c r="F47" s="4">
        <v>0</v>
      </c>
      <c r="G47" s="4">
        <v>0</v>
      </c>
      <c r="H47" s="4">
        <v>0</v>
      </c>
      <c r="I47" s="4">
        <v>81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10252</v>
      </c>
      <c r="Q47" s="4">
        <v>0</v>
      </c>
      <c r="R47" s="4">
        <v>0</v>
      </c>
      <c r="S47" s="4">
        <v>0</v>
      </c>
      <c r="T47" s="4">
        <v>772</v>
      </c>
      <c r="U47" s="4">
        <v>0</v>
      </c>
      <c r="V47" s="4">
        <v>0</v>
      </c>
      <c r="W47" s="4">
        <v>0</v>
      </c>
      <c r="X47" s="4">
        <v>14</v>
      </c>
      <c r="Y47" s="4">
        <v>0</v>
      </c>
      <c r="Z47" s="4">
        <v>79</v>
      </c>
      <c r="AA47" s="4">
        <v>0</v>
      </c>
      <c r="AB47" s="4">
        <v>0</v>
      </c>
      <c r="AC47" s="4">
        <v>32</v>
      </c>
      <c r="AD47" s="4">
        <v>0</v>
      </c>
      <c r="AE47" s="4">
        <v>19</v>
      </c>
      <c r="AF47" s="4">
        <v>15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8</v>
      </c>
      <c r="AN47" s="4">
        <v>0</v>
      </c>
    </row>
    <row r="48" spans="1:40" ht="12.75">
      <c r="A48" s="5" t="s">
        <v>93</v>
      </c>
      <c r="B48" s="6" t="s">
        <v>94</v>
      </c>
      <c r="C48" s="7">
        <v>23088</v>
      </c>
      <c r="D48" s="7">
        <v>5750</v>
      </c>
      <c r="E48" s="7">
        <v>0</v>
      </c>
      <c r="F48" s="7">
        <v>10</v>
      </c>
      <c r="G48" s="7">
        <v>98</v>
      </c>
      <c r="H48" s="7">
        <v>173</v>
      </c>
      <c r="I48" s="7">
        <v>81</v>
      </c>
      <c r="J48" s="7">
        <v>0</v>
      </c>
      <c r="K48" s="7">
        <v>0</v>
      </c>
      <c r="L48" s="7">
        <v>0</v>
      </c>
      <c r="M48" s="7">
        <v>0</v>
      </c>
      <c r="N48" s="7">
        <v>45</v>
      </c>
      <c r="O48" s="7">
        <v>0</v>
      </c>
      <c r="P48" s="7">
        <v>10252</v>
      </c>
      <c r="Q48" s="7">
        <v>0</v>
      </c>
      <c r="R48" s="7">
        <v>2833</v>
      </c>
      <c r="S48" s="7">
        <v>0</v>
      </c>
      <c r="T48" s="7">
        <v>1218</v>
      </c>
      <c r="U48" s="7">
        <v>166</v>
      </c>
      <c r="V48" s="7">
        <v>0</v>
      </c>
      <c r="W48" s="7">
        <v>0</v>
      </c>
      <c r="X48" s="7">
        <v>125</v>
      </c>
      <c r="Y48" s="7">
        <v>0</v>
      </c>
      <c r="Z48" s="7">
        <v>183</v>
      </c>
      <c r="AA48" s="7">
        <v>0</v>
      </c>
      <c r="AB48" s="7">
        <v>0</v>
      </c>
      <c r="AC48" s="7">
        <v>220</v>
      </c>
      <c r="AD48" s="7">
        <v>0</v>
      </c>
      <c r="AE48" s="7">
        <v>623</v>
      </c>
      <c r="AF48" s="7">
        <v>494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817</v>
      </c>
      <c r="AN48" s="7">
        <v>0</v>
      </c>
    </row>
    <row r="49" spans="1:40" ht="12.75">
      <c r="A49" s="2" t="s">
        <v>95</v>
      </c>
      <c r="B49" s="3" t="s">
        <v>96</v>
      </c>
      <c r="C49" s="4">
        <v>181</v>
      </c>
      <c r="D49" s="4">
        <v>131</v>
      </c>
      <c r="E49" s="4">
        <v>0</v>
      </c>
      <c r="F49" s="4">
        <v>0</v>
      </c>
      <c r="G49" s="4">
        <v>0</v>
      </c>
      <c r="H49" s="4">
        <v>0</v>
      </c>
      <c r="I49" s="4">
        <v>38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12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2.75">
      <c r="A50" s="2" t="s">
        <v>97</v>
      </c>
      <c r="B50" s="3" t="s">
        <v>98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2.75">
      <c r="A51" s="5" t="s">
        <v>99</v>
      </c>
      <c r="B51" s="6" t="s">
        <v>100</v>
      </c>
      <c r="C51" s="7">
        <v>181</v>
      </c>
      <c r="D51" s="7">
        <v>131</v>
      </c>
      <c r="E51" s="7">
        <v>0</v>
      </c>
      <c r="F51" s="7">
        <v>0</v>
      </c>
      <c r="G51" s="7">
        <v>0</v>
      </c>
      <c r="H51" s="7">
        <v>0</v>
      </c>
      <c r="I51" s="7">
        <v>38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12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</row>
    <row r="52" spans="1:40" ht="12.75">
      <c r="A52" s="2" t="s">
        <v>101</v>
      </c>
      <c r="B52" s="3" t="s">
        <v>102</v>
      </c>
      <c r="C52" s="4">
        <v>11528</v>
      </c>
      <c r="D52" s="4">
        <v>1597</v>
      </c>
      <c r="E52" s="4">
        <v>11</v>
      </c>
      <c r="F52" s="4">
        <v>3</v>
      </c>
      <c r="G52" s="4">
        <v>34</v>
      </c>
      <c r="H52" s="4">
        <v>47</v>
      </c>
      <c r="I52" s="4">
        <v>94</v>
      </c>
      <c r="J52" s="4">
        <v>0</v>
      </c>
      <c r="K52" s="4">
        <v>0</v>
      </c>
      <c r="L52" s="4">
        <v>277</v>
      </c>
      <c r="M52" s="4">
        <v>0</v>
      </c>
      <c r="N52" s="4">
        <v>110</v>
      </c>
      <c r="O52" s="4">
        <v>0</v>
      </c>
      <c r="P52" s="4">
        <v>2755</v>
      </c>
      <c r="Q52" s="4">
        <v>0</v>
      </c>
      <c r="R52" s="4">
        <v>746</v>
      </c>
      <c r="S52" s="4">
        <v>114</v>
      </c>
      <c r="T52" s="4">
        <v>343</v>
      </c>
      <c r="U52" s="4">
        <v>44</v>
      </c>
      <c r="V52" s="4">
        <v>0</v>
      </c>
      <c r="W52" s="4">
        <v>0</v>
      </c>
      <c r="X52" s="4">
        <v>82</v>
      </c>
      <c r="Y52" s="4">
        <v>0</v>
      </c>
      <c r="Z52" s="4">
        <v>197</v>
      </c>
      <c r="AA52" s="4">
        <v>0</v>
      </c>
      <c r="AB52" s="4">
        <v>0</v>
      </c>
      <c r="AC52" s="4">
        <v>153</v>
      </c>
      <c r="AD52" s="4">
        <v>0</v>
      </c>
      <c r="AE52" s="4">
        <v>2147</v>
      </c>
      <c r="AF52" s="4">
        <v>1674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1100</v>
      </c>
      <c r="AN52" s="4">
        <v>0</v>
      </c>
    </row>
    <row r="53" spans="1:40" ht="12.75">
      <c r="A53" s="2" t="s">
        <v>103</v>
      </c>
      <c r="B53" s="3" t="s">
        <v>934</v>
      </c>
      <c r="C53" s="4">
        <v>1177</v>
      </c>
      <c r="D53" s="4">
        <v>1177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</row>
    <row r="54" spans="1:40" ht="12.75">
      <c r="A54" s="2" t="s">
        <v>105</v>
      </c>
      <c r="B54" s="3" t="s">
        <v>935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2.75">
      <c r="A55" s="2" t="s">
        <v>107</v>
      </c>
      <c r="B55" s="3" t="s">
        <v>108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2.75">
      <c r="A56" s="2" t="s">
        <v>109</v>
      </c>
      <c r="B56" s="3" t="s">
        <v>110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 ht="12.75">
      <c r="A57" s="2" t="s">
        <v>111</v>
      </c>
      <c r="B57" s="3" t="s">
        <v>936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2.75">
      <c r="A58" s="2" t="s">
        <v>113</v>
      </c>
      <c r="B58" s="3" t="s">
        <v>114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2.75">
      <c r="A59" s="2" t="s">
        <v>115</v>
      </c>
      <c r="B59" s="3" t="s">
        <v>116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2.75">
      <c r="A60" s="2" t="s">
        <v>117</v>
      </c>
      <c r="B60" s="3" t="s">
        <v>118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2.75">
      <c r="A61" s="2" t="s">
        <v>119</v>
      </c>
      <c r="B61" s="3" t="s">
        <v>120</v>
      </c>
      <c r="C61" s="4">
        <v>20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20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 ht="12.75">
      <c r="A62" s="5" t="s">
        <v>121</v>
      </c>
      <c r="B62" s="6" t="s">
        <v>122</v>
      </c>
      <c r="C62" s="7">
        <v>12725</v>
      </c>
      <c r="D62" s="7">
        <v>2774</v>
      </c>
      <c r="E62" s="7">
        <v>11</v>
      </c>
      <c r="F62" s="7">
        <v>3</v>
      </c>
      <c r="G62" s="7">
        <v>34</v>
      </c>
      <c r="H62" s="7">
        <v>47</v>
      </c>
      <c r="I62" s="7">
        <v>114</v>
      </c>
      <c r="J62" s="7">
        <v>0</v>
      </c>
      <c r="K62" s="7">
        <v>0</v>
      </c>
      <c r="L62" s="7">
        <v>277</v>
      </c>
      <c r="M62" s="7">
        <v>0</v>
      </c>
      <c r="N62" s="7">
        <v>110</v>
      </c>
      <c r="O62" s="7">
        <v>0</v>
      </c>
      <c r="P62" s="7">
        <v>2755</v>
      </c>
      <c r="Q62" s="7">
        <v>0</v>
      </c>
      <c r="R62" s="7">
        <v>746</v>
      </c>
      <c r="S62" s="7">
        <v>114</v>
      </c>
      <c r="T62" s="7">
        <v>343</v>
      </c>
      <c r="U62" s="7">
        <v>44</v>
      </c>
      <c r="V62" s="7">
        <v>0</v>
      </c>
      <c r="W62" s="7">
        <v>0</v>
      </c>
      <c r="X62" s="7">
        <v>82</v>
      </c>
      <c r="Y62" s="7">
        <v>0</v>
      </c>
      <c r="Z62" s="7">
        <v>197</v>
      </c>
      <c r="AA62" s="7">
        <v>0</v>
      </c>
      <c r="AB62" s="7">
        <v>0</v>
      </c>
      <c r="AC62" s="7">
        <v>153</v>
      </c>
      <c r="AD62" s="7">
        <v>0</v>
      </c>
      <c r="AE62" s="7">
        <v>2147</v>
      </c>
      <c r="AF62" s="7">
        <v>1674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1100</v>
      </c>
      <c r="AN62" s="7">
        <v>0</v>
      </c>
    </row>
    <row r="63" spans="1:40" ht="12.75">
      <c r="A63" s="5" t="s">
        <v>123</v>
      </c>
      <c r="B63" s="6" t="s">
        <v>124</v>
      </c>
      <c r="C63" s="7">
        <v>62767</v>
      </c>
      <c r="D63" s="7">
        <v>11429</v>
      </c>
      <c r="E63" s="7">
        <v>52</v>
      </c>
      <c r="F63" s="7">
        <v>13</v>
      </c>
      <c r="G63" s="7">
        <v>160</v>
      </c>
      <c r="H63" s="7">
        <v>220</v>
      </c>
      <c r="I63" s="7">
        <v>508</v>
      </c>
      <c r="J63" s="7">
        <v>0</v>
      </c>
      <c r="K63" s="7">
        <v>0</v>
      </c>
      <c r="L63" s="7">
        <v>1441</v>
      </c>
      <c r="M63" s="7">
        <v>0</v>
      </c>
      <c r="N63" s="7">
        <v>519</v>
      </c>
      <c r="O63" s="7">
        <v>0</v>
      </c>
      <c r="P63" s="7">
        <v>13041</v>
      </c>
      <c r="Q63" s="7">
        <v>0</v>
      </c>
      <c r="R63" s="7">
        <v>3579</v>
      </c>
      <c r="S63" s="7">
        <v>862</v>
      </c>
      <c r="T63" s="7">
        <v>2673</v>
      </c>
      <c r="U63" s="7">
        <v>210</v>
      </c>
      <c r="V63" s="7">
        <v>0</v>
      </c>
      <c r="W63" s="7">
        <v>0</v>
      </c>
      <c r="X63" s="7">
        <v>412</v>
      </c>
      <c r="Y63" s="7">
        <v>0</v>
      </c>
      <c r="Z63" s="7">
        <v>1271</v>
      </c>
      <c r="AA63" s="7">
        <v>0</v>
      </c>
      <c r="AB63" s="7">
        <v>0</v>
      </c>
      <c r="AC63" s="7">
        <v>1153</v>
      </c>
      <c r="AD63" s="7">
        <v>0</v>
      </c>
      <c r="AE63" s="7">
        <v>11028</v>
      </c>
      <c r="AF63" s="7">
        <v>8609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5587</v>
      </c>
      <c r="AN63" s="7">
        <v>0</v>
      </c>
    </row>
    <row r="64" spans="1:40" ht="12.75">
      <c r="A64" s="2" t="s">
        <v>125</v>
      </c>
      <c r="B64" s="3" t="s">
        <v>126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2.75">
      <c r="A65" s="2" t="s">
        <v>127</v>
      </c>
      <c r="B65" s="3" t="s">
        <v>128</v>
      </c>
      <c r="C65" s="4">
        <v>2109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2109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2.75">
      <c r="A66" s="2" t="s">
        <v>129</v>
      </c>
      <c r="B66" s="3" t="s">
        <v>130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2.75">
      <c r="A67" s="2" t="s">
        <v>131</v>
      </c>
      <c r="B67" s="3" t="s">
        <v>132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2.75">
      <c r="A68" s="2" t="s">
        <v>133</v>
      </c>
      <c r="B68" s="3" t="s">
        <v>134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2.75">
      <c r="A69" s="2" t="s">
        <v>135</v>
      </c>
      <c r="B69" s="3" t="s">
        <v>136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 ht="12.75">
      <c r="A70" s="2" t="s">
        <v>137</v>
      </c>
      <c r="B70" s="3" t="s">
        <v>138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 ht="12.75">
      <c r="A71" s="2" t="s">
        <v>139</v>
      </c>
      <c r="B71" s="3" t="s">
        <v>140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2.75">
      <c r="A72" s="2" t="s">
        <v>141</v>
      </c>
      <c r="B72" s="3" t="s">
        <v>142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 ht="12.75">
      <c r="A73" s="2" t="s">
        <v>143</v>
      </c>
      <c r="B73" s="3" t="s">
        <v>144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2.75">
      <c r="A74" s="2" t="s">
        <v>145</v>
      </c>
      <c r="B74" s="3" t="s">
        <v>146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2.75">
      <c r="A75" s="2" t="s">
        <v>147</v>
      </c>
      <c r="B75" s="3" t="s">
        <v>148</v>
      </c>
      <c r="C75" s="4">
        <v>410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410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2.75">
      <c r="A76" s="2" t="s">
        <v>149</v>
      </c>
      <c r="B76" s="3" t="s">
        <v>937</v>
      </c>
      <c r="C76" s="4">
        <v>1699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1699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2.75">
      <c r="A77" s="2" t="s">
        <v>151</v>
      </c>
      <c r="B77" s="3" t="s">
        <v>152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</row>
    <row r="78" spans="1:40" ht="12.75">
      <c r="A78" s="2" t="s">
        <v>153</v>
      </c>
      <c r="B78" s="3" t="s">
        <v>154</v>
      </c>
      <c r="C78" s="4">
        <v>2454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2454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 ht="12.75">
      <c r="A79" s="2" t="s">
        <v>155</v>
      </c>
      <c r="B79" s="3" t="s">
        <v>156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2.75">
      <c r="A80" s="2" t="s">
        <v>157</v>
      </c>
      <c r="B80" s="3" t="s">
        <v>158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2.75">
      <c r="A81" s="2" t="s">
        <v>159</v>
      </c>
      <c r="B81" s="3" t="s">
        <v>160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25.5">
      <c r="A82" s="2" t="s">
        <v>161</v>
      </c>
      <c r="B82" s="3" t="s">
        <v>938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2.75">
      <c r="A83" s="2" t="s">
        <v>163</v>
      </c>
      <c r="B83" s="3" t="s">
        <v>164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2.75">
      <c r="A84" s="2" t="s">
        <v>165</v>
      </c>
      <c r="B84" s="3" t="s">
        <v>166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2.75">
      <c r="A85" s="2" t="s">
        <v>167</v>
      </c>
      <c r="B85" s="3" t="s">
        <v>939</v>
      </c>
      <c r="C85" s="4">
        <v>2454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2454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</row>
    <row r="86" spans="1:40" ht="12.75">
      <c r="A86" s="2" t="s">
        <v>169</v>
      </c>
      <c r="B86" s="3" t="s">
        <v>170</v>
      </c>
      <c r="C86" s="4">
        <v>12835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12835</v>
      </c>
      <c r="AK86" s="4">
        <v>0</v>
      </c>
      <c r="AL86" s="4">
        <v>0</v>
      </c>
      <c r="AM86" s="4">
        <v>0</v>
      </c>
      <c r="AN86" s="4">
        <v>0</v>
      </c>
    </row>
    <row r="87" spans="1:40" ht="38.25">
      <c r="A87" s="2" t="s">
        <v>171</v>
      </c>
      <c r="B87" s="3" t="s">
        <v>940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 ht="25.5">
      <c r="A88" s="2" t="s">
        <v>173</v>
      </c>
      <c r="B88" s="3" t="s">
        <v>174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 ht="12.75">
      <c r="A89" s="2" t="s">
        <v>175</v>
      </c>
      <c r="B89" s="3" t="s">
        <v>176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 ht="12.75">
      <c r="A90" s="2" t="s">
        <v>177</v>
      </c>
      <c r="B90" s="3" t="s">
        <v>178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</row>
    <row r="91" spans="1:40" ht="12.75">
      <c r="A91" s="2" t="s">
        <v>179</v>
      </c>
      <c r="B91" s="3" t="s">
        <v>180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</row>
    <row r="92" spans="1:40" ht="12.75">
      <c r="A92" s="2" t="s">
        <v>181</v>
      </c>
      <c r="B92" s="3" t="s">
        <v>941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</row>
    <row r="93" spans="1:40" ht="12.75">
      <c r="A93" s="2" t="s">
        <v>183</v>
      </c>
      <c r="B93" s="3" t="s">
        <v>184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</row>
    <row r="94" spans="1:40" ht="12.75">
      <c r="A94" s="2" t="s">
        <v>185</v>
      </c>
      <c r="B94" s="3" t="s">
        <v>186</v>
      </c>
      <c r="C94" s="4">
        <v>12835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12835</v>
      </c>
      <c r="AK94" s="4">
        <v>0</v>
      </c>
      <c r="AL94" s="4">
        <v>0</v>
      </c>
      <c r="AM94" s="4">
        <v>0</v>
      </c>
      <c r="AN94" s="4">
        <v>0</v>
      </c>
    </row>
    <row r="95" spans="1:40" ht="12.75">
      <c r="A95" s="2" t="s">
        <v>187</v>
      </c>
      <c r="B95" s="3" t="s">
        <v>942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 ht="12.75">
      <c r="A96" s="2" t="s">
        <v>189</v>
      </c>
      <c r="B96" s="3" t="s">
        <v>190</v>
      </c>
      <c r="C96" s="4">
        <v>4833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4833</v>
      </c>
      <c r="AM96" s="4">
        <v>0</v>
      </c>
      <c r="AN96" s="4">
        <v>0</v>
      </c>
    </row>
    <row r="97" spans="1:40" ht="12.75">
      <c r="A97" s="2" t="s">
        <v>191</v>
      </c>
      <c r="B97" s="3" t="s">
        <v>192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 ht="12.75">
      <c r="A98" s="2" t="s">
        <v>193</v>
      </c>
      <c r="B98" s="3" t="s">
        <v>194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</row>
    <row r="99" spans="1:40" ht="12.75">
      <c r="A99" s="2" t="s">
        <v>195</v>
      </c>
      <c r="B99" s="3" t="s">
        <v>943</v>
      </c>
      <c r="C99" s="4">
        <v>4833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4833</v>
      </c>
      <c r="AM99" s="4">
        <v>0</v>
      </c>
      <c r="AN99" s="4">
        <v>0</v>
      </c>
    </row>
    <row r="100" spans="1:40" ht="12.75">
      <c r="A100" s="2" t="s">
        <v>197</v>
      </c>
      <c r="B100" s="3" t="s">
        <v>198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 ht="25.5">
      <c r="A101" s="2" t="s">
        <v>199</v>
      </c>
      <c r="B101" s="3" t="s">
        <v>200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 ht="25.5">
      <c r="A102" s="2" t="s">
        <v>201</v>
      </c>
      <c r="B102" s="3" t="s">
        <v>202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</row>
    <row r="103" spans="1:40" ht="12.75">
      <c r="A103" s="2" t="s">
        <v>203</v>
      </c>
      <c r="B103" s="3" t="s">
        <v>204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 ht="12.75">
      <c r="A104" s="2" t="s">
        <v>205</v>
      </c>
      <c r="B104" s="3" t="s">
        <v>206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 ht="12.75">
      <c r="A105" s="2" t="s">
        <v>207</v>
      </c>
      <c r="B105" s="3" t="s">
        <v>208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</row>
    <row r="106" spans="1:40" ht="12.75">
      <c r="A106" s="2" t="s">
        <v>209</v>
      </c>
      <c r="B106" s="3" t="s">
        <v>210</v>
      </c>
      <c r="C106" s="4">
        <v>3428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75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3353</v>
      </c>
    </row>
    <row r="107" spans="1:40" ht="12.75">
      <c r="A107" s="2" t="s">
        <v>211</v>
      </c>
      <c r="B107" s="3" t="s">
        <v>212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2.75">
      <c r="A108" s="2" t="s">
        <v>213</v>
      </c>
      <c r="B108" s="3" t="s">
        <v>214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</row>
    <row r="109" spans="1:40" ht="12.75">
      <c r="A109" s="2" t="s">
        <v>215</v>
      </c>
      <c r="B109" s="3" t="s">
        <v>216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2.75">
      <c r="A110" s="2" t="s">
        <v>217</v>
      </c>
      <c r="B110" s="3" t="s">
        <v>218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2.75">
      <c r="A111" s="2" t="s">
        <v>219</v>
      </c>
      <c r="B111" s="3" t="s">
        <v>220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 ht="25.5">
      <c r="A112" s="2" t="s">
        <v>221</v>
      </c>
      <c r="B112" s="3" t="s">
        <v>222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25.5">
      <c r="A113" s="2" t="s">
        <v>223</v>
      </c>
      <c r="B113" s="3" t="s">
        <v>224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 ht="25.5">
      <c r="A114" s="2" t="s">
        <v>225</v>
      </c>
      <c r="B114" s="3" t="s">
        <v>226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2.75">
      <c r="A115" s="2" t="s">
        <v>227</v>
      </c>
      <c r="B115" s="3" t="s">
        <v>228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 ht="25.5">
      <c r="A116" s="2" t="s">
        <v>229</v>
      </c>
      <c r="B116" s="3" t="s">
        <v>230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 ht="12.75">
      <c r="A117" s="2" t="s">
        <v>231</v>
      </c>
      <c r="B117" s="3" t="s">
        <v>232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</row>
    <row r="118" spans="1:40" ht="12.75">
      <c r="A118" s="2" t="s">
        <v>233</v>
      </c>
      <c r="B118" s="3" t="s">
        <v>234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 ht="12.75">
      <c r="A119" s="2" t="s">
        <v>235</v>
      </c>
      <c r="B119" s="3" t="s">
        <v>236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</row>
    <row r="120" spans="1:40" ht="12.75">
      <c r="A120" s="2" t="s">
        <v>237</v>
      </c>
      <c r="B120" s="3" t="s">
        <v>238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2.75">
      <c r="A121" s="2" t="s">
        <v>239</v>
      </c>
      <c r="B121" s="3" t="s">
        <v>240</v>
      </c>
      <c r="C121" s="4">
        <v>2510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2510</v>
      </c>
    </row>
    <row r="122" spans="1:40" ht="12.75">
      <c r="A122" s="2" t="s">
        <v>241</v>
      </c>
      <c r="B122" s="3" t="s">
        <v>242</v>
      </c>
      <c r="C122" s="4">
        <v>211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211</v>
      </c>
    </row>
    <row r="123" spans="1:40" ht="12.75">
      <c r="A123" s="2" t="s">
        <v>243</v>
      </c>
      <c r="B123" s="3" t="s">
        <v>244</v>
      </c>
      <c r="C123" s="4">
        <v>338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75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263</v>
      </c>
    </row>
    <row r="124" spans="1:40" ht="25.5">
      <c r="A124" s="2" t="s">
        <v>245</v>
      </c>
      <c r="B124" s="3" t="s">
        <v>246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 ht="12.75">
      <c r="A125" s="2" t="s">
        <v>247</v>
      </c>
      <c r="B125" s="3" t="s">
        <v>248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 ht="12.75">
      <c r="A126" s="2" t="s">
        <v>249</v>
      </c>
      <c r="B126" s="3" t="s">
        <v>250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 ht="12.75">
      <c r="A127" s="2" t="s">
        <v>251</v>
      </c>
      <c r="B127" s="3" t="s">
        <v>252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</row>
    <row r="128" spans="1:40" ht="25.5">
      <c r="A128" s="2" t="s">
        <v>253</v>
      </c>
      <c r="B128" s="3" t="s">
        <v>254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 ht="25.5">
      <c r="A129" s="2" t="s">
        <v>255</v>
      </c>
      <c r="B129" s="3" t="s">
        <v>256</v>
      </c>
      <c r="C129" s="4">
        <v>294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294</v>
      </c>
    </row>
    <row r="130" spans="1:40" ht="12.75">
      <c r="A130" s="5" t="s">
        <v>257</v>
      </c>
      <c r="B130" s="6" t="s">
        <v>258</v>
      </c>
      <c r="C130" s="7">
        <v>25659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2454</v>
      </c>
      <c r="AH130" s="7">
        <v>75</v>
      </c>
      <c r="AI130" s="7">
        <v>2109</v>
      </c>
      <c r="AJ130" s="7">
        <v>12835</v>
      </c>
      <c r="AK130" s="7">
        <v>0</v>
      </c>
      <c r="AL130" s="7">
        <v>4833</v>
      </c>
      <c r="AM130" s="7">
        <v>0</v>
      </c>
      <c r="AN130" s="7">
        <v>3353</v>
      </c>
    </row>
    <row r="131" spans="1:40" ht="12.75">
      <c r="A131" s="2" t="s">
        <v>259</v>
      </c>
      <c r="B131" s="3" t="s">
        <v>260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2.75">
      <c r="A132" s="2" t="s">
        <v>261</v>
      </c>
      <c r="B132" s="3" t="s">
        <v>262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2.75">
      <c r="A133" s="2" t="s">
        <v>263</v>
      </c>
      <c r="B133" s="3" t="s">
        <v>264</v>
      </c>
      <c r="C133" s="4">
        <v>1785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1785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25.5">
      <c r="A134" s="2" t="s">
        <v>265</v>
      </c>
      <c r="B134" s="3" t="s">
        <v>266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 ht="25.5">
      <c r="A135" s="2" t="s">
        <v>267</v>
      </c>
      <c r="B135" s="3" t="s">
        <v>268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 ht="12.75">
      <c r="A136" s="2" t="s">
        <v>269</v>
      </c>
      <c r="B136" s="3" t="s">
        <v>270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 ht="12.75">
      <c r="A137" s="2" t="s">
        <v>271</v>
      </c>
      <c r="B137" s="3" t="s">
        <v>272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25.5">
      <c r="A138" s="2" t="s">
        <v>273</v>
      </c>
      <c r="B138" s="3" t="s">
        <v>274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2.75">
      <c r="A139" s="2" t="s">
        <v>275</v>
      </c>
      <c r="B139" s="3" t="s">
        <v>276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 ht="12.75">
      <c r="A140" s="2" t="s">
        <v>277</v>
      </c>
      <c r="B140" s="3" t="s">
        <v>278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</row>
    <row r="141" spans="1:40" ht="12.75">
      <c r="A141" s="2" t="s">
        <v>279</v>
      </c>
      <c r="B141" s="3" t="s">
        <v>280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 ht="12.75">
      <c r="A142" s="2" t="s">
        <v>281</v>
      </c>
      <c r="B142" s="3" t="s">
        <v>282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</row>
    <row r="143" spans="1:40" ht="12.75">
      <c r="A143" s="2" t="s">
        <v>283</v>
      </c>
      <c r="B143" s="3" t="s">
        <v>284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</row>
    <row r="144" spans="1:40" ht="12.75">
      <c r="A144" s="2" t="s">
        <v>285</v>
      </c>
      <c r="B144" s="3" t="s">
        <v>286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</row>
    <row r="145" spans="1:40" ht="12.75">
      <c r="A145" s="2" t="s">
        <v>287</v>
      </c>
      <c r="B145" s="3" t="s">
        <v>288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</row>
    <row r="146" spans="1:40" ht="25.5">
      <c r="A146" s="2" t="s">
        <v>289</v>
      </c>
      <c r="B146" s="3" t="s">
        <v>290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 ht="12.75">
      <c r="A147" s="2" t="s">
        <v>291</v>
      </c>
      <c r="B147" s="3" t="s">
        <v>292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 ht="12.75">
      <c r="A148" s="2" t="s">
        <v>293</v>
      </c>
      <c r="B148" s="3" t="s">
        <v>294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 ht="25.5">
      <c r="A149" s="2" t="s">
        <v>295</v>
      </c>
      <c r="B149" s="3" t="s">
        <v>296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 ht="12.75">
      <c r="A150" s="2" t="s">
        <v>297</v>
      </c>
      <c r="B150" s="3" t="s">
        <v>298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 ht="12.75">
      <c r="A151" s="2" t="s">
        <v>299</v>
      </c>
      <c r="B151" s="3" t="s">
        <v>300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2.75">
      <c r="A152" s="2" t="s">
        <v>301</v>
      </c>
      <c r="B152" s="3" t="s">
        <v>302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 ht="12.75">
      <c r="A153" s="2" t="s">
        <v>303</v>
      </c>
      <c r="B153" s="3" t="s">
        <v>304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 ht="12.75">
      <c r="A154" s="2" t="s">
        <v>305</v>
      </c>
      <c r="B154" s="3" t="s">
        <v>306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2.75">
      <c r="A155" s="2" t="s">
        <v>307</v>
      </c>
      <c r="B155" s="3" t="s">
        <v>308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2.75">
      <c r="A156" s="2" t="s">
        <v>309</v>
      </c>
      <c r="B156" s="3" t="s">
        <v>310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2.75">
      <c r="A157" s="2" t="s">
        <v>311</v>
      </c>
      <c r="B157" s="3" t="s">
        <v>312</v>
      </c>
      <c r="C157" s="4">
        <v>45859</v>
      </c>
      <c r="D157" s="4">
        <v>804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1131</v>
      </c>
      <c r="W157" s="4">
        <v>100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43824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2.75">
      <c r="A158" s="2" t="s">
        <v>313</v>
      </c>
      <c r="B158" s="3" t="s">
        <v>314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 ht="12.75">
      <c r="A159" s="2" t="s">
        <v>315</v>
      </c>
      <c r="B159" s="3" t="s">
        <v>316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</row>
    <row r="160" spans="1:40" ht="25.5">
      <c r="A160" s="2" t="s">
        <v>317</v>
      </c>
      <c r="B160" s="3" t="s">
        <v>318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</row>
    <row r="161" spans="1:40" ht="12.75">
      <c r="A161" s="2" t="s">
        <v>319</v>
      </c>
      <c r="B161" s="3" t="s">
        <v>320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 ht="12.75">
      <c r="A162" s="2" t="s">
        <v>321</v>
      </c>
      <c r="B162" s="3" t="s">
        <v>322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 ht="12.75">
      <c r="A163" s="2" t="s">
        <v>323</v>
      </c>
      <c r="B163" s="3" t="s">
        <v>324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</row>
    <row r="164" spans="1:40" ht="12.75">
      <c r="A164" s="2" t="s">
        <v>325</v>
      </c>
      <c r="B164" s="3" t="s">
        <v>326</v>
      </c>
      <c r="C164" s="4">
        <v>44619</v>
      </c>
      <c r="D164" s="4">
        <v>695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100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43824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 ht="12.75">
      <c r="A165" s="2" t="s">
        <v>327</v>
      </c>
      <c r="B165" s="3" t="s">
        <v>328</v>
      </c>
      <c r="C165" s="4">
        <v>1240</v>
      </c>
      <c r="D165" s="4">
        <v>109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1131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 ht="12.75">
      <c r="A166" s="2" t="s">
        <v>329</v>
      </c>
      <c r="B166" s="3" t="s">
        <v>330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 ht="12.75">
      <c r="A167" s="2" t="s">
        <v>331</v>
      </c>
      <c r="B167" s="3" t="s">
        <v>332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</row>
    <row r="168" spans="1:40" ht="25.5">
      <c r="A168" s="2" t="s">
        <v>333</v>
      </c>
      <c r="B168" s="3" t="s">
        <v>334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 ht="25.5">
      <c r="A169" s="2" t="s">
        <v>335</v>
      </c>
      <c r="B169" s="3" t="s">
        <v>336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</row>
    <row r="170" spans="1:40" ht="25.5">
      <c r="A170" s="2" t="s">
        <v>337</v>
      </c>
      <c r="B170" s="3" t="s">
        <v>338</v>
      </c>
      <c r="C170" s="4">
        <v>569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569</v>
      </c>
    </row>
    <row r="171" spans="1:40" ht="12.75">
      <c r="A171" s="2" t="s">
        <v>339</v>
      </c>
      <c r="B171" s="3" t="s">
        <v>340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 ht="12.75">
      <c r="A172" s="2" t="s">
        <v>341</v>
      </c>
      <c r="B172" s="3" t="s">
        <v>342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 ht="12.75">
      <c r="A173" s="2" t="s">
        <v>343</v>
      </c>
      <c r="B173" s="3" t="s">
        <v>344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</row>
    <row r="174" spans="1:40" ht="12.75">
      <c r="A174" s="2" t="s">
        <v>345</v>
      </c>
      <c r="B174" s="3" t="s">
        <v>346</v>
      </c>
      <c r="C174" s="4">
        <v>569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569</v>
      </c>
    </row>
    <row r="175" spans="1:40" ht="12.75">
      <c r="A175" s="2" t="s">
        <v>347</v>
      </c>
      <c r="B175" s="3" t="s">
        <v>348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</row>
    <row r="176" spans="1:40" ht="12.75">
      <c r="A176" s="2" t="s">
        <v>349</v>
      </c>
      <c r="B176" s="3" t="s">
        <v>350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 ht="12.75">
      <c r="A177" s="2" t="s">
        <v>351</v>
      </c>
      <c r="B177" s="3" t="s">
        <v>352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</row>
    <row r="178" spans="1:40" ht="12.75">
      <c r="A178" s="2" t="s">
        <v>353</v>
      </c>
      <c r="B178" s="3" t="s">
        <v>354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</row>
    <row r="179" spans="1:40" ht="12.75">
      <c r="A179" s="2" t="s">
        <v>355</v>
      </c>
      <c r="B179" s="3" t="s">
        <v>944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 ht="12.75">
      <c r="A180" s="2" t="s">
        <v>357</v>
      </c>
      <c r="B180" s="3" t="s">
        <v>358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</row>
    <row r="181" spans="1:40" ht="12.75">
      <c r="A181" s="2" t="s">
        <v>359</v>
      </c>
      <c r="B181" s="3" t="s">
        <v>360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</row>
    <row r="182" spans="1:40" ht="12.75">
      <c r="A182" s="2" t="s">
        <v>361</v>
      </c>
      <c r="B182" s="3" t="s">
        <v>362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</row>
    <row r="183" spans="1:40" ht="12.75">
      <c r="A183" s="2" t="s">
        <v>363</v>
      </c>
      <c r="B183" s="3" t="s">
        <v>364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</row>
    <row r="184" spans="1:40" ht="12.75">
      <c r="A184" s="2" t="s">
        <v>365</v>
      </c>
      <c r="B184" s="3" t="s">
        <v>366</v>
      </c>
      <c r="C184" s="4">
        <v>3965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2490</v>
      </c>
      <c r="Z184" s="4">
        <v>0</v>
      </c>
      <c r="AA184" s="4">
        <v>1475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</row>
    <row r="185" spans="1:40" ht="12.75">
      <c r="A185" s="2" t="s">
        <v>367</v>
      </c>
      <c r="B185" s="3" t="s">
        <v>368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</row>
    <row r="186" spans="1:40" ht="12.75">
      <c r="A186" s="2" t="s">
        <v>369</v>
      </c>
      <c r="B186" s="3" t="s">
        <v>370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 ht="12.75">
      <c r="A187" s="2" t="s">
        <v>371</v>
      </c>
      <c r="B187" s="3" t="s">
        <v>372</v>
      </c>
      <c r="C187" s="4">
        <v>3965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2490</v>
      </c>
      <c r="Z187" s="4">
        <v>0</v>
      </c>
      <c r="AA187" s="4">
        <v>1475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2.75">
      <c r="A188" s="2" t="s">
        <v>373</v>
      </c>
      <c r="B188" s="3" t="s">
        <v>374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 ht="12.75">
      <c r="A189" s="2" t="s">
        <v>375</v>
      </c>
      <c r="B189" s="3" t="s">
        <v>376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 ht="12.75">
      <c r="A190" s="2" t="s">
        <v>377</v>
      </c>
      <c r="B190" s="3" t="s">
        <v>378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2.75">
      <c r="A191" s="2" t="s">
        <v>379</v>
      </c>
      <c r="B191" s="3" t="s">
        <v>380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 ht="12.75">
      <c r="A192" s="2" t="s">
        <v>381</v>
      </c>
      <c r="B192" s="3" t="s">
        <v>382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 ht="12.75">
      <c r="A193" s="2" t="s">
        <v>383</v>
      </c>
      <c r="B193" s="3" t="s">
        <v>945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 ht="12.75">
      <c r="A194" s="2" t="s">
        <v>385</v>
      </c>
      <c r="B194" s="3" t="s">
        <v>386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 ht="12.75">
      <c r="A195" s="2" t="s">
        <v>387</v>
      </c>
      <c r="B195" s="3" t="s">
        <v>388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 ht="12.75">
      <c r="A196" s="2" t="s">
        <v>389</v>
      </c>
      <c r="B196" s="3" t="s">
        <v>390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25.5">
      <c r="A197" s="5" t="s">
        <v>391</v>
      </c>
      <c r="B197" s="6" t="s">
        <v>392</v>
      </c>
      <c r="C197" s="7">
        <v>52178</v>
      </c>
      <c r="D197" s="7">
        <v>804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1785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1131</v>
      </c>
      <c r="W197" s="7">
        <v>100</v>
      </c>
      <c r="X197" s="7">
        <v>0</v>
      </c>
      <c r="Y197" s="7">
        <v>2490</v>
      </c>
      <c r="Z197" s="7">
        <v>0</v>
      </c>
      <c r="AA197" s="7">
        <v>1475</v>
      </c>
      <c r="AB197" s="7">
        <v>0</v>
      </c>
      <c r="AC197" s="7">
        <v>0</v>
      </c>
      <c r="AD197" s="7">
        <v>43824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569</v>
      </c>
    </row>
    <row r="198" spans="1:40" ht="12.75">
      <c r="A198" s="2" t="s">
        <v>393</v>
      </c>
      <c r="B198" s="3" t="s">
        <v>394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</row>
    <row r="199" spans="1:40" ht="12.75">
      <c r="A199" s="2" t="s">
        <v>395</v>
      </c>
      <c r="B199" s="3" t="s">
        <v>396</v>
      </c>
      <c r="C199" s="4">
        <v>96</v>
      </c>
      <c r="D199" s="4">
        <v>0</v>
      </c>
      <c r="E199" s="4">
        <v>0</v>
      </c>
      <c r="F199" s="4">
        <v>0</v>
      </c>
      <c r="G199" s="4">
        <v>96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</row>
    <row r="200" spans="1:40" ht="12.75">
      <c r="A200" s="2" t="s">
        <v>397</v>
      </c>
      <c r="B200" s="3" t="s">
        <v>398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</row>
    <row r="201" spans="1:40" ht="12.75">
      <c r="A201" s="2" t="s">
        <v>399</v>
      </c>
      <c r="B201" s="3" t="s">
        <v>400</v>
      </c>
      <c r="C201" s="4">
        <v>1598</v>
      </c>
      <c r="D201" s="4">
        <v>224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1342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32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 ht="12.75">
      <c r="A202" s="2" t="s">
        <v>401</v>
      </c>
      <c r="B202" s="3" t="s">
        <v>402</v>
      </c>
      <c r="C202" s="4">
        <v>13466</v>
      </c>
      <c r="D202" s="4">
        <v>35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1998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10175</v>
      </c>
      <c r="U202" s="4">
        <v>0</v>
      </c>
      <c r="V202" s="4">
        <v>0</v>
      </c>
      <c r="W202" s="4">
        <v>0</v>
      </c>
      <c r="X202" s="4">
        <v>16</v>
      </c>
      <c r="Y202" s="4">
        <v>0</v>
      </c>
      <c r="Z202" s="4">
        <v>1028</v>
      </c>
      <c r="AA202" s="4">
        <v>0</v>
      </c>
      <c r="AB202" s="4">
        <v>0</v>
      </c>
      <c r="AC202" s="4">
        <v>0</v>
      </c>
      <c r="AD202" s="4">
        <v>0</v>
      </c>
      <c r="AE202" s="4">
        <v>76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138</v>
      </c>
      <c r="AL202" s="4">
        <v>0</v>
      </c>
      <c r="AM202" s="4">
        <v>0</v>
      </c>
      <c r="AN202" s="4">
        <v>0</v>
      </c>
    </row>
    <row r="203" spans="1:40" ht="12.75">
      <c r="A203" s="2" t="s">
        <v>403</v>
      </c>
      <c r="B203" s="3" t="s">
        <v>404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</row>
    <row r="204" spans="1:40" ht="12.75">
      <c r="A204" s="2" t="s">
        <v>405</v>
      </c>
      <c r="B204" s="3" t="s">
        <v>406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 ht="12.75">
      <c r="A205" s="2" t="s">
        <v>407</v>
      </c>
      <c r="B205" s="3" t="s">
        <v>408</v>
      </c>
      <c r="C205" s="4">
        <v>4047</v>
      </c>
      <c r="D205" s="4">
        <v>70</v>
      </c>
      <c r="E205" s="4">
        <v>0</v>
      </c>
      <c r="F205" s="4">
        <v>0</v>
      </c>
      <c r="G205" s="4">
        <v>26</v>
      </c>
      <c r="H205" s="4">
        <v>0</v>
      </c>
      <c r="I205" s="4">
        <v>0</v>
      </c>
      <c r="J205" s="4">
        <v>0</v>
      </c>
      <c r="K205" s="4">
        <v>0</v>
      </c>
      <c r="L205" s="4">
        <v>540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2701</v>
      </c>
      <c r="U205" s="4">
        <v>0</v>
      </c>
      <c r="V205" s="4">
        <v>0</v>
      </c>
      <c r="W205" s="4">
        <v>0</v>
      </c>
      <c r="X205" s="4">
        <v>4</v>
      </c>
      <c r="Y205" s="4">
        <v>0</v>
      </c>
      <c r="Z205" s="4">
        <v>640</v>
      </c>
      <c r="AA205" s="4">
        <v>0</v>
      </c>
      <c r="AB205" s="4">
        <v>0</v>
      </c>
      <c r="AC205" s="4">
        <v>0</v>
      </c>
      <c r="AD205" s="4">
        <v>0</v>
      </c>
      <c r="AE205" s="4">
        <v>20</v>
      </c>
      <c r="AF205" s="4">
        <v>9</v>
      </c>
      <c r="AG205" s="4">
        <v>0</v>
      </c>
      <c r="AH205" s="4">
        <v>0</v>
      </c>
      <c r="AI205" s="4">
        <v>0</v>
      </c>
      <c r="AJ205" s="4">
        <v>0</v>
      </c>
      <c r="AK205" s="4">
        <v>37</v>
      </c>
      <c r="AL205" s="4">
        <v>0</v>
      </c>
      <c r="AM205" s="4">
        <v>0</v>
      </c>
      <c r="AN205" s="4">
        <v>0</v>
      </c>
    </row>
    <row r="206" spans="1:40" ht="12.75">
      <c r="A206" s="5" t="s">
        <v>409</v>
      </c>
      <c r="B206" s="6" t="s">
        <v>410</v>
      </c>
      <c r="C206" s="7">
        <v>19207</v>
      </c>
      <c r="D206" s="7">
        <v>329</v>
      </c>
      <c r="E206" s="7">
        <v>0</v>
      </c>
      <c r="F206" s="7">
        <v>0</v>
      </c>
      <c r="G206" s="7">
        <v>122</v>
      </c>
      <c r="H206" s="7">
        <v>0</v>
      </c>
      <c r="I206" s="7">
        <v>0</v>
      </c>
      <c r="J206" s="7">
        <v>0</v>
      </c>
      <c r="K206" s="7">
        <v>0</v>
      </c>
      <c r="L206" s="7">
        <v>2538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12876</v>
      </c>
      <c r="U206" s="7">
        <v>0</v>
      </c>
      <c r="V206" s="7">
        <v>0</v>
      </c>
      <c r="W206" s="7">
        <v>0</v>
      </c>
      <c r="X206" s="7">
        <v>20</v>
      </c>
      <c r="Y206" s="7">
        <v>0</v>
      </c>
      <c r="Z206" s="7">
        <v>3010</v>
      </c>
      <c r="AA206" s="7">
        <v>0</v>
      </c>
      <c r="AB206" s="7">
        <v>0</v>
      </c>
      <c r="AC206" s="7">
        <v>0</v>
      </c>
      <c r="AD206" s="7">
        <v>0</v>
      </c>
      <c r="AE206" s="7">
        <v>96</v>
      </c>
      <c r="AF206" s="7">
        <v>41</v>
      </c>
      <c r="AG206" s="7">
        <v>0</v>
      </c>
      <c r="AH206" s="7">
        <v>0</v>
      </c>
      <c r="AI206" s="7">
        <v>0</v>
      </c>
      <c r="AJ206" s="7">
        <v>0</v>
      </c>
      <c r="AK206" s="7">
        <v>175</v>
      </c>
      <c r="AL206" s="7">
        <v>0</v>
      </c>
      <c r="AM206" s="7">
        <v>0</v>
      </c>
      <c r="AN206" s="7">
        <v>0</v>
      </c>
    </row>
    <row r="207" spans="1:40" ht="12.75">
      <c r="A207" s="2" t="s">
        <v>411</v>
      </c>
      <c r="B207" s="3" t="s">
        <v>412</v>
      </c>
      <c r="C207" s="4">
        <v>40686</v>
      </c>
      <c r="D207" s="4">
        <v>0</v>
      </c>
      <c r="E207" s="4">
        <v>0</v>
      </c>
      <c r="F207" s="4">
        <v>0</v>
      </c>
      <c r="G207" s="4">
        <v>0</v>
      </c>
      <c r="H207" s="4">
        <v>29210</v>
      </c>
      <c r="I207" s="4">
        <v>0</v>
      </c>
      <c r="J207" s="4">
        <v>0</v>
      </c>
      <c r="K207" s="4">
        <v>0</v>
      </c>
      <c r="L207" s="4">
        <v>0</v>
      </c>
      <c r="M207" s="4">
        <v>10207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781</v>
      </c>
      <c r="Y207" s="4">
        <v>0</v>
      </c>
      <c r="Z207" s="4">
        <v>0</v>
      </c>
      <c r="AA207" s="4">
        <v>0</v>
      </c>
      <c r="AB207" s="4">
        <v>0</v>
      </c>
      <c r="AC207" s="4">
        <v>488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2.75">
      <c r="A208" s="2" t="s">
        <v>413</v>
      </c>
      <c r="B208" s="3" t="s">
        <v>414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 ht="12.75">
      <c r="A209" s="2" t="s">
        <v>415</v>
      </c>
      <c r="B209" s="3" t="s">
        <v>946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2.75">
      <c r="A210" s="2" t="s">
        <v>417</v>
      </c>
      <c r="B210" s="3" t="s">
        <v>418</v>
      </c>
      <c r="C210" s="4">
        <v>10854</v>
      </c>
      <c r="D210" s="4">
        <v>0</v>
      </c>
      <c r="E210" s="4">
        <v>0</v>
      </c>
      <c r="F210" s="4">
        <v>0</v>
      </c>
      <c r="G210" s="4">
        <v>0</v>
      </c>
      <c r="H210" s="4">
        <v>7887</v>
      </c>
      <c r="I210" s="4">
        <v>0</v>
      </c>
      <c r="J210" s="4">
        <v>0</v>
      </c>
      <c r="K210" s="4">
        <v>0</v>
      </c>
      <c r="L210" s="4">
        <v>0</v>
      </c>
      <c r="M210" s="4">
        <v>2756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211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2.75">
      <c r="A211" s="5" t="s">
        <v>419</v>
      </c>
      <c r="B211" s="6" t="s">
        <v>420</v>
      </c>
      <c r="C211" s="7">
        <v>51540</v>
      </c>
      <c r="D211" s="7">
        <v>0</v>
      </c>
      <c r="E211" s="7">
        <v>0</v>
      </c>
      <c r="F211" s="7">
        <v>0</v>
      </c>
      <c r="G211" s="7">
        <v>0</v>
      </c>
      <c r="H211" s="7">
        <v>37097</v>
      </c>
      <c r="I211" s="7">
        <v>0</v>
      </c>
      <c r="J211" s="7">
        <v>0</v>
      </c>
      <c r="K211" s="7">
        <v>0</v>
      </c>
      <c r="L211" s="7">
        <v>0</v>
      </c>
      <c r="M211" s="7">
        <v>12963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992</v>
      </c>
      <c r="Y211" s="7">
        <v>0</v>
      </c>
      <c r="Z211" s="7">
        <v>0</v>
      </c>
      <c r="AA211" s="7">
        <v>0</v>
      </c>
      <c r="AB211" s="7">
        <v>0</v>
      </c>
      <c r="AC211" s="7">
        <v>488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</row>
    <row r="212" spans="1:40" ht="25.5">
      <c r="A212" s="2" t="s">
        <v>421</v>
      </c>
      <c r="B212" s="3" t="s">
        <v>422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25.5">
      <c r="A213" s="2" t="s">
        <v>423</v>
      </c>
      <c r="B213" s="3" t="s">
        <v>947</v>
      </c>
      <c r="C213" s="4">
        <v>10000</v>
      </c>
      <c r="D213" s="4">
        <v>10000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2.75">
      <c r="A214" s="2" t="s">
        <v>425</v>
      </c>
      <c r="B214" s="3" t="s">
        <v>426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 ht="12.75">
      <c r="A215" s="2" t="s">
        <v>427</v>
      </c>
      <c r="B215" s="3" t="s">
        <v>428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 ht="25.5">
      <c r="A216" s="2" t="s">
        <v>429</v>
      </c>
      <c r="B216" s="3" t="s">
        <v>430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2.75">
      <c r="A217" s="2" t="s">
        <v>431</v>
      </c>
      <c r="B217" s="3" t="s">
        <v>432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2.75">
      <c r="A218" s="2" t="s">
        <v>433</v>
      </c>
      <c r="B218" s="3" t="s">
        <v>434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 ht="12.75">
      <c r="A219" s="2" t="s">
        <v>435</v>
      </c>
      <c r="B219" s="3" t="s">
        <v>436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2.75">
      <c r="A220" s="2" t="s">
        <v>437</v>
      </c>
      <c r="B220" s="3" t="s">
        <v>438</v>
      </c>
      <c r="C220" s="4">
        <v>10000</v>
      </c>
      <c r="D220" s="4">
        <v>10000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2.75">
      <c r="A221" s="2" t="s">
        <v>439</v>
      </c>
      <c r="B221" s="3" t="s">
        <v>440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 ht="12.75">
      <c r="A222" s="2" t="s">
        <v>441</v>
      </c>
      <c r="B222" s="3" t="s">
        <v>442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2.75">
      <c r="A223" s="2" t="s">
        <v>443</v>
      </c>
      <c r="B223" s="3" t="s">
        <v>444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 ht="25.5">
      <c r="A224" s="2" t="s">
        <v>445</v>
      </c>
      <c r="B224" s="3" t="s">
        <v>446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 ht="12.75">
      <c r="A225" s="2" t="s">
        <v>447</v>
      </c>
      <c r="B225" s="3" t="s">
        <v>448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2.75">
      <c r="A226" s="2" t="s">
        <v>449</v>
      </c>
      <c r="B226" s="3" t="s">
        <v>450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25.5">
      <c r="A227" s="2" t="s">
        <v>451</v>
      </c>
      <c r="B227" s="3" t="s">
        <v>452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2.75">
      <c r="A228" s="2" t="s">
        <v>453</v>
      </c>
      <c r="B228" s="3" t="s">
        <v>454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2.75">
      <c r="A229" s="2" t="s">
        <v>455</v>
      </c>
      <c r="B229" s="3" t="s">
        <v>456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 ht="12.75">
      <c r="A230" s="2" t="s">
        <v>457</v>
      </c>
      <c r="B230" s="3" t="s">
        <v>458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2.75">
      <c r="A231" s="2" t="s">
        <v>459</v>
      </c>
      <c r="B231" s="3" t="s">
        <v>460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2.75">
      <c r="A232" s="2" t="s">
        <v>461</v>
      </c>
      <c r="B232" s="3" t="s">
        <v>462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2.75">
      <c r="A233" s="2" t="s">
        <v>463</v>
      </c>
      <c r="B233" s="3" t="s">
        <v>464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</row>
    <row r="234" spans="1:40" ht="12.75">
      <c r="A234" s="2" t="s">
        <v>465</v>
      </c>
      <c r="B234" s="3" t="s">
        <v>466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</row>
    <row r="235" spans="1:40" ht="12.75">
      <c r="A235" s="2" t="s">
        <v>467</v>
      </c>
      <c r="B235" s="3" t="s">
        <v>468</v>
      </c>
      <c r="C235" s="4">
        <v>3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3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</row>
    <row r="236" spans="1:40" ht="12.75">
      <c r="A236" s="2" t="s">
        <v>469</v>
      </c>
      <c r="B236" s="3" t="s">
        <v>470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 ht="12.75">
      <c r="A237" s="2" t="s">
        <v>471</v>
      </c>
      <c r="B237" s="3" t="s">
        <v>472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25.5">
      <c r="A238" s="2" t="s">
        <v>473</v>
      </c>
      <c r="B238" s="3" t="s">
        <v>474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</row>
    <row r="239" spans="1:40" ht="12.75">
      <c r="A239" s="2" t="s">
        <v>475</v>
      </c>
      <c r="B239" s="3" t="s">
        <v>476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 ht="12.75">
      <c r="A240" s="2" t="s">
        <v>477</v>
      </c>
      <c r="B240" s="3" t="s">
        <v>478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2.75">
      <c r="A241" s="2" t="s">
        <v>479</v>
      </c>
      <c r="B241" s="3" t="s">
        <v>480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2.75">
      <c r="A242" s="2" t="s">
        <v>481</v>
      </c>
      <c r="B242" s="3" t="s">
        <v>482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</row>
    <row r="243" spans="1:40" ht="12.75">
      <c r="A243" s="2" t="s">
        <v>483</v>
      </c>
      <c r="B243" s="3" t="s">
        <v>484</v>
      </c>
      <c r="C243" s="4">
        <v>3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3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</row>
    <row r="244" spans="1:40" ht="12.75">
      <c r="A244" s="2" t="s">
        <v>485</v>
      </c>
      <c r="B244" s="3" t="s">
        <v>486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</row>
    <row r="245" spans="1:40" ht="12.75">
      <c r="A245" s="2" t="s">
        <v>487</v>
      </c>
      <c r="B245" s="3" t="s">
        <v>488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</row>
    <row r="246" spans="1:40" ht="25.5">
      <c r="A246" s="2" t="s">
        <v>489</v>
      </c>
      <c r="B246" s="3" t="s">
        <v>490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 ht="25.5">
      <c r="A247" s="2" t="s">
        <v>491</v>
      </c>
      <c r="B247" s="3" t="s">
        <v>492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 ht="25.5">
      <c r="A248" s="2" t="s">
        <v>493</v>
      </c>
      <c r="B248" s="3" t="s">
        <v>494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 ht="12.75">
      <c r="A249" s="2" t="s">
        <v>495</v>
      </c>
      <c r="B249" s="3" t="s">
        <v>496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</row>
    <row r="250" spans="1:40" ht="12.75">
      <c r="A250" s="2" t="s">
        <v>497</v>
      </c>
      <c r="B250" s="3" t="s">
        <v>498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 ht="12.75">
      <c r="A251" s="2" t="s">
        <v>499</v>
      </c>
      <c r="B251" s="3" t="s">
        <v>500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2.75">
      <c r="A252" s="2" t="s">
        <v>501</v>
      </c>
      <c r="B252" s="3" t="s">
        <v>502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2.75">
      <c r="A253" s="2" t="s">
        <v>503</v>
      </c>
      <c r="B253" s="3" t="s">
        <v>504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 ht="12.75">
      <c r="A254" s="2" t="s">
        <v>505</v>
      </c>
      <c r="B254" s="3" t="s">
        <v>506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2.75">
      <c r="A255" s="2" t="s">
        <v>507</v>
      </c>
      <c r="B255" s="3" t="s">
        <v>508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2.75">
      <c r="A256" s="2" t="s">
        <v>509</v>
      </c>
      <c r="B256" s="3" t="s">
        <v>510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2.75">
      <c r="A257" s="2" t="s">
        <v>511</v>
      </c>
      <c r="B257" s="3" t="s">
        <v>948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 ht="12.75">
      <c r="A258" s="2" t="s">
        <v>513</v>
      </c>
      <c r="B258" s="3" t="s">
        <v>514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 ht="12.75">
      <c r="A259" s="2" t="s">
        <v>515</v>
      </c>
      <c r="B259" s="3" t="s">
        <v>516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 ht="12.75">
      <c r="A260" s="2" t="s">
        <v>517</v>
      </c>
      <c r="B260" s="3" t="s">
        <v>518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2.75">
      <c r="A261" s="2" t="s">
        <v>519</v>
      </c>
      <c r="B261" s="3" t="s">
        <v>520</v>
      </c>
      <c r="C261" s="4">
        <v>1441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18</v>
      </c>
      <c r="R261" s="4">
        <v>0</v>
      </c>
      <c r="S261" s="4">
        <v>0</v>
      </c>
      <c r="T261" s="4">
        <v>523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900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2.75">
      <c r="A262" s="2" t="s">
        <v>521</v>
      </c>
      <c r="B262" s="3" t="s">
        <v>522</v>
      </c>
      <c r="C262" s="4">
        <v>900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900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2.75">
      <c r="A263" s="2" t="s">
        <v>523</v>
      </c>
      <c r="B263" s="3" t="s">
        <v>524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 ht="12.75">
      <c r="A264" s="2" t="s">
        <v>525</v>
      </c>
      <c r="B264" s="3" t="s">
        <v>526</v>
      </c>
      <c r="C264" s="4">
        <v>523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523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2.75">
      <c r="A265" s="2" t="s">
        <v>527</v>
      </c>
      <c r="B265" s="3" t="s">
        <v>528</v>
      </c>
      <c r="C265" s="4">
        <v>18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18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 ht="12.75">
      <c r="A266" s="2" t="s">
        <v>529</v>
      </c>
      <c r="B266" s="3" t="s">
        <v>530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 ht="12.75">
      <c r="A267" s="2" t="s">
        <v>531</v>
      </c>
      <c r="B267" s="3" t="s">
        <v>532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2.75">
      <c r="A268" s="2" t="s">
        <v>533</v>
      </c>
      <c r="B268" s="3" t="s">
        <v>534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2.75">
      <c r="A269" s="2" t="s">
        <v>535</v>
      </c>
      <c r="B269" s="3" t="s">
        <v>536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2.75">
      <c r="A270" s="2" t="s">
        <v>537</v>
      </c>
      <c r="B270" s="3" t="s">
        <v>949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2.75">
      <c r="A271" s="2" t="s">
        <v>539</v>
      </c>
      <c r="B271" s="3" t="s">
        <v>540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 ht="12.75">
      <c r="A272" s="2" t="s">
        <v>541</v>
      </c>
      <c r="B272" s="3" t="s">
        <v>542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 ht="12.75">
      <c r="A273" s="5" t="s">
        <v>543</v>
      </c>
      <c r="B273" s="6" t="s">
        <v>544</v>
      </c>
      <c r="C273" s="7">
        <v>11444</v>
      </c>
      <c r="D273" s="7">
        <v>10000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18</v>
      </c>
      <c r="R273" s="7">
        <v>0</v>
      </c>
      <c r="S273" s="7">
        <v>0</v>
      </c>
      <c r="T273" s="7">
        <v>526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900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</row>
    <row r="274" spans="1:40" ht="12.75">
      <c r="A274" s="5" t="s">
        <v>545</v>
      </c>
      <c r="B274" s="6" t="s">
        <v>546</v>
      </c>
      <c r="C274" s="7">
        <v>348705</v>
      </c>
      <c r="D274" s="7">
        <v>67192</v>
      </c>
      <c r="E274" s="7">
        <v>52</v>
      </c>
      <c r="F274" s="7">
        <v>2443</v>
      </c>
      <c r="G274" s="7">
        <v>282</v>
      </c>
      <c r="H274" s="7">
        <v>37317</v>
      </c>
      <c r="I274" s="7">
        <v>4150</v>
      </c>
      <c r="J274" s="7">
        <v>1785</v>
      </c>
      <c r="K274" s="7">
        <v>0</v>
      </c>
      <c r="L274" s="7">
        <v>53292</v>
      </c>
      <c r="M274" s="7">
        <v>12963</v>
      </c>
      <c r="N274" s="7">
        <v>519</v>
      </c>
      <c r="O274" s="7">
        <v>0</v>
      </c>
      <c r="P274" s="7">
        <v>13041</v>
      </c>
      <c r="Q274" s="7">
        <v>18</v>
      </c>
      <c r="R274" s="7">
        <v>3579</v>
      </c>
      <c r="S274" s="7">
        <v>862</v>
      </c>
      <c r="T274" s="7">
        <v>20524</v>
      </c>
      <c r="U274" s="7">
        <v>210</v>
      </c>
      <c r="V274" s="7">
        <v>1131</v>
      </c>
      <c r="W274" s="7">
        <v>100</v>
      </c>
      <c r="X274" s="7">
        <v>5244</v>
      </c>
      <c r="Y274" s="7">
        <v>2490</v>
      </c>
      <c r="Z274" s="7">
        <v>4876</v>
      </c>
      <c r="AA274" s="7">
        <v>1475</v>
      </c>
      <c r="AB274" s="7">
        <v>900</v>
      </c>
      <c r="AC274" s="7">
        <v>3968</v>
      </c>
      <c r="AD274" s="7">
        <v>43824</v>
      </c>
      <c r="AE274" s="7">
        <v>16227</v>
      </c>
      <c r="AF274" s="7">
        <v>16149</v>
      </c>
      <c r="AG274" s="7">
        <v>2454</v>
      </c>
      <c r="AH274" s="7">
        <v>75</v>
      </c>
      <c r="AI274" s="7">
        <v>2109</v>
      </c>
      <c r="AJ274" s="7">
        <v>12835</v>
      </c>
      <c r="AK274" s="7">
        <v>175</v>
      </c>
      <c r="AL274" s="7">
        <v>4833</v>
      </c>
      <c r="AM274" s="7">
        <v>7689</v>
      </c>
      <c r="AN274" s="7">
        <v>3922</v>
      </c>
    </row>
    <row r="275" spans="1:40" ht="12.75">
      <c r="A275" s="2" t="s">
        <v>950</v>
      </c>
      <c r="B275" s="3" t="s">
        <v>951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2.75">
      <c r="A276" s="2" t="s">
        <v>952</v>
      </c>
      <c r="B276" s="3" t="s">
        <v>821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 ht="12.75">
      <c r="A277" s="2" t="s">
        <v>953</v>
      </c>
      <c r="B277" s="3" t="s">
        <v>822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 ht="12.75">
      <c r="A278" s="2" t="s">
        <v>954</v>
      </c>
      <c r="B278" s="3" t="s">
        <v>823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 ht="12.75">
      <c r="A279" s="2" t="s">
        <v>955</v>
      </c>
      <c r="B279" s="3" t="s">
        <v>956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 ht="12.75">
      <c r="A280" s="2" t="s">
        <v>957</v>
      </c>
      <c r="B280" s="3" t="s">
        <v>825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</row>
    <row r="281" spans="1:40" ht="12.75">
      <c r="A281" s="2" t="s">
        <v>958</v>
      </c>
      <c r="B281" s="3" t="s">
        <v>826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 ht="12.75">
      <c r="A282" s="5" t="s">
        <v>959</v>
      </c>
      <c r="B282" s="6" t="s">
        <v>960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</row>
    <row r="283" spans="1:40" ht="12.75">
      <c r="A283" s="2" t="s">
        <v>961</v>
      </c>
      <c r="B283" s="3" t="s">
        <v>962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 ht="12.75">
      <c r="A284" s="2" t="s">
        <v>963</v>
      </c>
      <c r="B284" s="3" t="s">
        <v>829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2.75">
      <c r="A285" s="2" t="s">
        <v>964</v>
      </c>
      <c r="B285" s="3" t="s">
        <v>830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 ht="12.75">
      <c r="A286" s="2" t="s">
        <v>965</v>
      </c>
      <c r="B286" s="3" t="s">
        <v>966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 ht="12.75">
      <c r="A287" s="2" t="s">
        <v>967</v>
      </c>
      <c r="B287" s="3" t="s">
        <v>832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 ht="12.75">
      <c r="A288" s="2" t="s">
        <v>968</v>
      </c>
      <c r="B288" s="3" t="s">
        <v>833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 ht="12.75">
      <c r="A289" s="2" t="s">
        <v>969</v>
      </c>
      <c r="B289" s="3" t="s">
        <v>834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 ht="12.75">
      <c r="A290" s="2" t="s">
        <v>970</v>
      </c>
      <c r="B290" s="3" t="s">
        <v>835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</row>
    <row r="291" spans="1:40" ht="12.75">
      <c r="A291" s="2" t="s">
        <v>971</v>
      </c>
      <c r="B291" s="3" t="s">
        <v>972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</row>
    <row r="292" spans="1:40" ht="12.75">
      <c r="A292" s="2" t="s">
        <v>973</v>
      </c>
      <c r="B292" s="3" t="s">
        <v>837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 ht="12.75">
      <c r="A293" s="5" t="s">
        <v>974</v>
      </c>
      <c r="B293" s="6" t="s">
        <v>975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</row>
    <row r="294" spans="1:40" ht="12.75">
      <c r="A294" s="2" t="s">
        <v>976</v>
      </c>
      <c r="B294" s="3" t="s">
        <v>839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2.75">
      <c r="A295" s="2" t="s">
        <v>977</v>
      </c>
      <c r="B295" s="3" t="s">
        <v>840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</row>
    <row r="296" spans="1:40" ht="12.75">
      <c r="A296" s="2" t="s">
        <v>978</v>
      </c>
      <c r="B296" s="3" t="s">
        <v>841</v>
      </c>
      <c r="C296" s="4">
        <v>43673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43673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 ht="12.75">
      <c r="A297" s="2" t="s">
        <v>979</v>
      </c>
      <c r="B297" s="3" t="s">
        <v>842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 ht="12.75">
      <c r="A298" s="2" t="s">
        <v>980</v>
      </c>
      <c r="B298" s="3" t="s">
        <v>843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2.75">
      <c r="A299" s="2" t="s">
        <v>981</v>
      </c>
      <c r="B299" s="3" t="s">
        <v>844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 ht="12.75">
      <c r="A300" s="2" t="s">
        <v>982</v>
      </c>
      <c r="B300" s="3" t="s">
        <v>983</v>
      </c>
      <c r="C300" s="4">
        <v>43673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43673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 ht="12.75">
      <c r="A301" s="2" t="s">
        <v>984</v>
      </c>
      <c r="B301" s="3" t="s">
        <v>846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 ht="12.75">
      <c r="A302" s="2" t="s">
        <v>985</v>
      </c>
      <c r="B302" s="3" t="s">
        <v>847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</row>
    <row r="303" spans="1:40" ht="12.75">
      <c r="A303" s="2" t="s">
        <v>986</v>
      </c>
      <c r="B303" s="3" t="s">
        <v>987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 ht="12.75">
      <c r="A304" s="2" t="s">
        <v>988</v>
      </c>
      <c r="B304" s="3" t="s">
        <v>849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</row>
    <row r="305" spans="1:40" ht="12.75">
      <c r="A305" s="2" t="s">
        <v>989</v>
      </c>
      <c r="B305" s="3" t="s">
        <v>990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</row>
    <row r="306" spans="1:40" ht="12.75">
      <c r="A306" s="2" t="s">
        <v>991</v>
      </c>
      <c r="B306" s="3" t="s">
        <v>851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2.75">
      <c r="A307" s="2" t="s">
        <v>992</v>
      </c>
      <c r="B307" s="3" t="s">
        <v>852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 ht="12.75">
      <c r="A308" s="2" t="s">
        <v>993</v>
      </c>
      <c r="B308" s="3" t="s">
        <v>853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 ht="12.75">
      <c r="A309" s="2" t="s">
        <v>994</v>
      </c>
      <c r="B309" s="3" t="s">
        <v>854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2.75">
      <c r="A310" s="5" t="s">
        <v>995</v>
      </c>
      <c r="B310" s="6" t="s">
        <v>996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</row>
    <row r="311" spans="1:40" ht="12.75">
      <c r="A311" s="2" t="s">
        <v>997</v>
      </c>
      <c r="B311" s="3" t="s">
        <v>856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 ht="12.75">
      <c r="A312" s="5" t="s">
        <v>998</v>
      </c>
      <c r="B312" s="6" t="s">
        <v>999</v>
      </c>
      <c r="C312" s="7">
        <v>43673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43673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</row>
    <row r="313" spans="1:40" ht="12.75">
      <c r="A313" s="5" t="s">
        <v>1000</v>
      </c>
      <c r="B313" s="6" t="s">
        <v>1001</v>
      </c>
      <c r="C313" s="7">
        <v>392378</v>
      </c>
      <c r="D313" s="7">
        <v>67192</v>
      </c>
      <c r="E313" s="7">
        <v>52</v>
      </c>
      <c r="F313" s="7">
        <v>2443</v>
      </c>
      <c r="G313" s="7">
        <v>282</v>
      </c>
      <c r="H313" s="7">
        <v>37317</v>
      </c>
      <c r="I313" s="7">
        <v>4150</v>
      </c>
      <c r="J313" s="7">
        <v>1785</v>
      </c>
      <c r="K313" s="7">
        <v>43673</v>
      </c>
      <c r="L313" s="7">
        <v>53292</v>
      </c>
      <c r="M313" s="7">
        <v>12963</v>
      </c>
      <c r="N313" s="7">
        <v>519</v>
      </c>
      <c r="O313" s="7">
        <v>0</v>
      </c>
      <c r="P313" s="7">
        <v>13041</v>
      </c>
      <c r="Q313" s="7">
        <v>18</v>
      </c>
      <c r="R313" s="7">
        <v>3579</v>
      </c>
      <c r="S313" s="7">
        <v>862</v>
      </c>
      <c r="T313" s="7">
        <v>20524</v>
      </c>
      <c r="U313" s="7">
        <v>210</v>
      </c>
      <c r="V313" s="7">
        <v>1131</v>
      </c>
      <c r="W313" s="7">
        <v>100</v>
      </c>
      <c r="X313" s="7">
        <v>5244</v>
      </c>
      <c r="Y313" s="7">
        <v>2490</v>
      </c>
      <c r="Z313" s="7">
        <v>4876</v>
      </c>
      <c r="AA313" s="7">
        <v>1475</v>
      </c>
      <c r="AB313" s="7">
        <v>900</v>
      </c>
      <c r="AC313" s="7">
        <v>3968</v>
      </c>
      <c r="AD313" s="7">
        <v>43824</v>
      </c>
      <c r="AE313" s="7">
        <v>16227</v>
      </c>
      <c r="AF313" s="7">
        <v>16149</v>
      </c>
      <c r="AG313" s="7">
        <v>2454</v>
      </c>
      <c r="AH313" s="7">
        <v>75</v>
      </c>
      <c r="AI313" s="7">
        <v>2109</v>
      </c>
      <c r="AJ313" s="7">
        <v>12835</v>
      </c>
      <c r="AK313" s="7">
        <v>175</v>
      </c>
      <c r="AL313" s="7">
        <v>4833</v>
      </c>
      <c r="AM313" s="7">
        <v>7689</v>
      </c>
      <c r="AN313" s="7">
        <v>3922</v>
      </c>
    </row>
    <row r="314" spans="1:40" ht="12.75">
      <c r="A314" s="5" t="s">
        <v>1002</v>
      </c>
      <c r="B314" s="6" t="s">
        <v>1003</v>
      </c>
      <c r="C314" s="7">
        <v>18</v>
      </c>
      <c r="D314" s="7">
        <v>10</v>
      </c>
      <c r="E314" s="7">
        <v>0</v>
      </c>
      <c r="F314" s="7">
        <v>1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1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2</v>
      </c>
      <c r="AF314" s="7">
        <v>4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</row>
    <row r="315" spans="1:40" ht="12.75">
      <c r="A315" s="5" t="s">
        <v>1004</v>
      </c>
      <c r="B315" s="6" t="s">
        <v>1005</v>
      </c>
      <c r="C315" s="7">
        <v>55</v>
      </c>
      <c r="D315" s="7">
        <v>1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46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1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2</v>
      </c>
      <c r="AF315" s="7">
        <v>4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1</v>
      </c>
      <c r="AN315" s="7">
        <v>0</v>
      </c>
    </row>
    <row r="316" spans="1:40" ht="12.75">
      <c r="A316" s="5" t="s">
        <v>1006</v>
      </c>
      <c r="B316" s="6" t="s">
        <v>1007</v>
      </c>
      <c r="C316" s="7">
        <v>107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69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38</v>
      </c>
      <c r="AN316" s="7">
        <v>0</v>
      </c>
    </row>
    <row r="317" spans="1:40" ht="12.75">
      <c r="A317" s="5" t="s">
        <v>1008</v>
      </c>
      <c r="B317" s="6" t="s">
        <v>1009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</row>
  </sheetData>
  <sheetProtection/>
  <mergeCells count="2">
    <mergeCell ref="A2:AN2"/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8" scale="45" r:id="rId1"/>
  <headerFooter alignWithMargins="0">
    <oddHeader>&amp;R6. melléklet a 6/2015.(IV.22.) számú rendelethez</oddHeader>
  </headerFooter>
  <rowBreaks count="2" manualBreakCount="2">
    <brk id="150" max="39" man="1"/>
    <brk id="219" max="39" man="1"/>
  </rowBreaks>
  <colBreaks count="2" manualBreakCount="2">
    <brk id="12" max="316" man="1"/>
    <brk id="26" max="3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7"/>
  <sheetViews>
    <sheetView view="pageBreakPreview" zoomScale="60" zoomScalePageLayoutView="0" workbookViewId="0" topLeftCell="D1">
      <pane ySplit="2" topLeftCell="A90" activePane="bottomLeft" state="frozen"/>
      <selection pane="topLeft" activeCell="A1" sqref="A1"/>
      <selection pane="bottomLeft" activeCell="Q291" sqref="Q29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28" width="12.75390625" style="0" customWidth="1"/>
  </cols>
  <sheetData>
    <row r="1" spans="1:28" ht="30" customHeight="1">
      <c r="A1" s="138" t="s">
        <v>1310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</row>
    <row r="2" spans="1:28" ht="210">
      <c r="A2" s="1" t="s">
        <v>6</v>
      </c>
      <c r="B2" s="1" t="s">
        <v>7</v>
      </c>
      <c r="C2" s="1" t="s">
        <v>892</v>
      </c>
      <c r="D2" s="1" t="s">
        <v>893</v>
      </c>
      <c r="E2" s="1" t="s">
        <v>896</v>
      </c>
      <c r="F2" s="1" t="s">
        <v>897</v>
      </c>
      <c r="G2" s="1" t="s">
        <v>898</v>
      </c>
      <c r="H2" s="1" t="s">
        <v>1010</v>
      </c>
      <c r="I2" s="1" t="s">
        <v>900</v>
      </c>
      <c r="J2" s="1" t="s">
        <v>901</v>
      </c>
      <c r="K2" s="1" t="s">
        <v>905</v>
      </c>
      <c r="L2" s="1" t="s">
        <v>906</v>
      </c>
      <c r="M2" s="1" t="s">
        <v>1011</v>
      </c>
      <c r="N2" s="1" t="s">
        <v>1012</v>
      </c>
      <c r="O2" s="1" t="s">
        <v>908</v>
      </c>
      <c r="P2" s="1" t="s">
        <v>909</v>
      </c>
      <c r="Q2" s="1" t="s">
        <v>913</v>
      </c>
      <c r="R2" s="1" t="s">
        <v>1013</v>
      </c>
      <c r="S2" s="1" t="s">
        <v>914</v>
      </c>
      <c r="T2" s="1" t="s">
        <v>918</v>
      </c>
      <c r="U2" s="1" t="s">
        <v>919</v>
      </c>
      <c r="V2" s="1" t="s">
        <v>920</v>
      </c>
      <c r="W2" s="1" t="s">
        <v>921</v>
      </c>
      <c r="X2" s="1" t="s">
        <v>924</v>
      </c>
      <c r="Y2" s="1" t="s">
        <v>926</v>
      </c>
      <c r="Z2" s="1" t="s">
        <v>928</v>
      </c>
      <c r="AA2" s="1" t="s">
        <v>929</v>
      </c>
      <c r="AB2" s="1" t="s">
        <v>1014</v>
      </c>
    </row>
    <row r="3" spans="1:28" ht="12.75">
      <c r="A3" s="2" t="s">
        <v>0</v>
      </c>
      <c r="B3" s="3" t="s">
        <v>549</v>
      </c>
      <c r="C3" s="4">
        <v>61887</v>
      </c>
      <c r="D3" s="4">
        <v>0</v>
      </c>
      <c r="E3" s="4">
        <v>0</v>
      </c>
      <c r="F3" s="4">
        <v>0</v>
      </c>
      <c r="G3" s="4">
        <v>0</v>
      </c>
      <c r="H3" s="4">
        <v>61887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</row>
    <row r="4" spans="1:28" ht="12.75">
      <c r="A4" s="2" t="s">
        <v>1</v>
      </c>
      <c r="B4" s="3" t="s">
        <v>550</v>
      </c>
      <c r="C4" s="4">
        <v>39768</v>
      </c>
      <c r="D4" s="4">
        <v>0</v>
      </c>
      <c r="E4" s="4">
        <v>0</v>
      </c>
      <c r="F4" s="4">
        <v>0</v>
      </c>
      <c r="G4" s="4">
        <v>0</v>
      </c>
      <c r="H4" s="4">
        <v>39768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</row>
    <row r="5" spans="1:28" ht="25.5">
      <c r="A5" s="2" t="s">
        <v>2</v>
      </c>
      <c r="B5" s="3" t="s">
        <v>1015</v>
      </c>
      <c r="C5" s="4">
        <v>41072</v>
      </c>
      <c r="D5" s="4">
        <v>0</v>
      </c>
      <c r="E5" s="4">
        <v>0</v>
      </c>
      <c r="F5" s="4">
        <v>0</v>
      </c>
      <c r="G5" s="4">
        <v>0</v>
      </c>
      <c r="H5" s="4">
        <v>41072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</row>
    <row r="6" spans="1:28" ht="12.75">
      <c r="A6" s="2" t="s">
        <v>3</v>
      </c>
      <c r="B6" s="3" t="s">
        <v>552</v>
      </c>
      <c r="C6" s="4">
        <v>1517</v>
      </c>
      <c r="D6" s="4">
        <v>0</v>
      </c>
      <c r="E6" s="4">
        <v>0</v>
      </c>
      <c r="F6" s="4">
        <v>0</v>
      </c>
      <c r="G6" s="4">
        <v>0</v>
      </c>
      <c r="H6" s="4">
        <v>1517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</row>
    <row r="7" spans="1:28" ht="12.75">
      <c r="A7" s="2" t="s">
        <v>15</v>
      </c>
      <c r="B7" s="3" t="s">
        <v>553</v>
      </c>
      <c r="C7" s="4">
        <v>3879</v>
      </c>
      <c r="D7" s="4">
        <v>0</v>
      </c>
      <c r="E7" s="4">
        <v>0</v>
      </c>
      <c r="F7" s="4">
        <v>0</v>
      </c>
      <c r="G7" s="4">
        <v>0</v>
      </c>
      <c r="H7" s="4">
        <v>3879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</row>
    <row r="8" spans="1:28" ht="12.75">
      <c r="A8" s="2" t="s">
        <v>17</v>
      </c>
      <c r="B8" s="3" t="s">
        <v>554</v>
      </c>
      <c r="C8" s="4">
        <v>7133</v>
      </c>
      <c r="D8" s="4">
        <v>0</v>
      </c>
      <c r="E8" s="4">
        <v>0</v>
      </c>
      <c r="F8" s="4">
        <v>0</v>
      </c>
      <c r="G8" s="4">
        <v>0</v>
      </c>
      <c r="H8" s="4">
        <v>7133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</row>
    <row r="9" spans="1:28" ht="12.75">
      <c r="A9" s="5" t="s">
        <v>19</v>
      </c>
      <c r="B9" s="6" t="s">
        <v>555</v>
      </c>
      <c r="C9" s="7">
        <v>155256</v>
      </c>
      <c r="D9" s="7">
        <v>0</v>
      </c>
      <c r="E9" s="7">
        <v>0</v>
      </c>
      <c r="F9" s="7">
        <v>0</v>
      </c>
      <c r="G9" s="7">
        <v>0</v>
      </c>
      <c r="H9" s="7">
        <v>155256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</row>
    <row r="10" spans="1:28" ht="12.75">
      <c r="A10" s="2" t="s">
        <v>4</v>
      </c>
      <c r="B10" s="3" t="s">
        <v>556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</row>
    <row r="11" spans="1:28" ht="25.5">
      <c r="A11" s="2" t="s">
        <v>22</v>
      </c>
      <c r="B11" s="3" t="s">
        <v>557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</row>
    <row r="12" spans="1:28" ht="25.5">
      <c r="A12" s="2" t="s">
        <v>5</v>
      </c>
      <c r="B12" s="3" t="s">
        <v>558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</row>
    <row r="13" spans="1:28" ht="12.75">
      <c r="A13" s="2" t="s">
        <v>25</v>
      </c>
      <c r="B13" s="3" t="s">
        <v>559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</row>
    <row r="14" spans="1:28" ht="12.75">
      <c r="A14" s="2" t="s">
        <v>27</v>
      </c>
      <c r="B14" s="3" t="s">
        <v>560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</row>
    <row r="15" spans="1:28" ht="25.5">
      <c r="A15" s="2" t="s">
        <v>29</v>
      </c>
      <c r="B15" s="3" t="s">
        <v>561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</row>
    <row r="16" spans="1:28" ht="12.75">
      <c r="A16" s="2" t="s">
        <v>31</v>
      </c>
      <c r="B16" s="3" t="s">
        <v>562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</row>
    <row r="17" spans="1:28" ht="12.75">
      <c r="A17" s="2" t="s">
        <v>33</v>
      </c>
      <c r="B17" s="3" t="s">
        <v>563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</row>
    <row r="18" spans="1:28" ht="12.75">
      <c r="A18" s="2" t="s">
        <v>35</v>
      </c>
      <c r="B18" s="3" t="s">
        <v>564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</row>
    <row r="19" spans="1:28" ht="12.75">
      <c r="A19" s="2" t="s">
        <v>37</v>
      </c>
      <c r="B19" s="3" t="s">
        <v>565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</row>
    <row r="20" spans="1:28" ht="12.75">
      <c r="A20" s="2" t="s">
        <v>39</v>
      </c>
      <c r="B20" s="3" t="s">
        <v>566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</row>
    <row r="21" spans="1:28" ht="12.75">
      <c r="A21" s="2" t="s">
        <v>41</v>
      </c>
      <c r="B21" s="3" t="s">
        <v>567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</row>
    <row r="22" spans="1:28" ht="12.75">
      <c r="A22" s="2" t="s">
        <v>43</v>
      </c>
      <c r="B22" s="3" t="s">
        <v>568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</row>
    <row r="23" spans="1:28" ht="25.5">
      <c r="A23" s="2" t="s">
        <v>45</v>
      </c>
      <c r="B23" s="3" t="s">
        <v>569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</row>
    <row r="24" spans="1:28" ht="12.75">
      <c r="A24" s="2" t="s">
        <v>47</v>
      </c>
      <c r="B24" s="3" t="s">
        <v>570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</row>
    <row r="25" spans="1:28" ht="12.75">
      <c r="A25" s="2" t="s">
        <v>49</v>
      </c>
      <c r="B25" s="3" t="s">
        <v>571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</row>
    <row r="26" spans="1:28" ht="25.5">
      <c r="A26" s="2" t="s">
        <v>51</v>
      </c>
      <c r="B26" s="3" t="s">
        <v>572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</row>
    <row r="27" spans="1:28" ht="12.75">
      <c r="A27" s="2" t="s">
        <v>53</v>
      </c>
      <c r="B27" s="3" t="s">
        <v>573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</row>
    <row r="28" spans="1:28" ht="12.75">
      <c r="A28" s="2" t="s">
        <v>55</v>
      </c>
      <c r="B28" s="3" t="s">
        <v>574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</row>
    <row r="29" spans="1:28" ht="12.75">
      <c r="A29" s="2" t="s">
        <v>57</v>
      </c>
      <c r="B29" s="3" t="s">
        <v>575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</row>
    <row r="30" spans="1:28" ht="12.75">
      <c r="A30" s="2" t="s">
        <v>59</v>
      </c>
      <c r="B30" s="3" t="s">
        <v>576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</row>
    <row r="31" spans="1:28" ht="12.75">
      <c r="A31" s="2" t="s">
        <v>61</v>
      </c>
      <c r="B31" s="3" t="s">
        <v>577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</row>
    <row r="32" spans="1:28" ht="12.75">
      <c r="A32" s="2" t="s">
        <v>63</v>
      </c>
      <c r="B32" s="3" t="s">
        <v>578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</row>
    <row r="33" spans="1:28" ht="12.75">
      <c r="A33" s="2" t="s">
        <v>65</v>
      </c>
      <c r="B33" s="3" t="s">
        <v>579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</row>
    <row r="34" spans="1:28" ht="12.75">
      <c r="A34" s="2" t="s">
        <v>67</v>
      </c>
      <c r="B34" s="3" t="s">
        <v>580</v>
      </c>
      <c r="C34" s="4">
        <v>64220</v>
      </c>
      <c r="D34" s="4">
        <v>2806</v>
      </c>
      <c r="E34" s="4">
        <v>0</v>
      </c>
      <c r="F34" s="4">
        <v>0</v>
      </c>
      <c r="G34" s="4">
        <v>4251</v>
      </c>
      <c r="H34" s="4">
        <v>0</v>
      </c>
      <c r="I34" s="4">
        <v>0</v>
      </c>
      <c r="J34" s="4">
        <v>48029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4705</v>
      </c>
      <c r="R34" s="4">
        <v>115</v>
      </c>
      <c r="S34" s="4">
        <v>0</v>
      </c>
      <c r="T34" s="4">
        <v>2153</v>
      </c>
      <c r="U34" s="4">
        <v>462</v>
      </c>
      <c r="V34" s="4">
        <v>0</v>
      </c>
      <c r="W34" s="4">
        <v>0</v>
      </c>
      <c r="X34" s="4">
        <v>1699</v>
      </c>
      <c r="Y34" s="4">
        <v>0</v>
      </c>
      <c r="Z34" s="4">
        <v>0</v>
      </c>
      <c r="AA34" s="4">
        <v>0</v>
      </c>
      <c r="AB34" s="4">
        <v>0</v>
      </c>
    </row>
    <row r="35" spans="1:28" ht="12.75">
      <c r="A35" s="2" t="s">
        <v>69</v>
      </c>
      <c r="B35" s="3" t="s">
        <v>581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</row>
    <row r="36" spans="1:28" ht="12.75">
      <c r="A36" s="2" t="s">
        <v>71</v>
      </c>
      <c r="B36" s="3" t="s">
        <v>582</v>
      </c>
      <c r="C36" s="4">
        <v>5950</v>
      </c>
      <c r="D36" s="4">
        <v>0</v>
      </c>
      <c r="E36" s="4">
        <v>0</v>
      </c>
      <c r="F36" s="4">
        <v>0</v>
      </c>
      <c r="G36" s="4">
        <v>4251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1699</v>
      </c>
      <c r="Y36" s="4">
        <v>0</v>
      </c>
      <c r="Z36" s="4">
        <v>0</v>
      </c>
      <c r="AA36" s="4">
        <v>0</v>
      </c>
      <c r="AB36" s="4">
        <v>0</v>
      </c>
    </row>
    <row r="37" spans="1:28" ht="25.5">
      <c r="A37" s="2" t="s">
        <v>73</v>
      </c>
      <c r="B37" s="3" t="s">
        <v>583</v>
      </c>
      <c r="C37" s="4">
        <v>1159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1159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</row>
    <row r="38" spans="1:28" ht="12.75">
      <c r="A38" s="2" t="s">
        <v>75</v>
      </c>
      <c r="B38" s="3" t="s">
        <v>584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</row>
    <row r="39" spans="1:28" ht="12.75">
      <c r="A39" s="2" t="s">
        <v>77</v>
      </c>
      <c r="B39" s="3" t="s">
        <v>585</v>
      </c>
      <c r="C39" s="4">
        <v>4820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4705</v>
      </c>
      <c r="R39" s="4">
        <v>115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</row>
    <row r="40" spans="1:28" ht="12.75">
      <c r="A40" s="2" t="s">
        <v>79</v>
      </c>
      <c r="B40" s="3" t="s">
        <v>586</v>
      </c>
      <c r="C40" s="4">
        <v>49596</v>
      </c>
      <c r="D40" s="4">
        <v>1105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48029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462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</row>
    <row r="41" spans="1:28" ht="12.75">
      <c r="A41" s="2" t="s">
        <v>81</v>
      </c>
      <c r="B41" s="3" t="s">
        <v>587</v>
      </c>
      <c r="C41" s="4">
        <v>2695</v>
      </c>
      <c r="D41" s="4">
        <v>1701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994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</row>
    <row r="42" spans="1:28" ht="12.75">
      <c r="A42" s="2" t="s">
        <v>83</v>
      </c>
      <c r="B42" s="3" t="s">
        <v>588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</row>
    <row r="43" spans="1:28" ht="12.75">
      <c r="A43" s="2" t="s">
        <v>85</v>
      </c>
      <c r="B43" s="3" t="s">
        <v>589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</row>
    <row r="44" spans="1:28" ht="12.75">
      <c r="A44" s="2" t="s">
        <v>87</v>
      </c>
      <c r="B44" s="3" t="s">
        <v>590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</row>
    <row r="45" spans="1:28" ht="12.75">
      <c r="A45" s="5" t="s">
        <v>89</v>
      </c>
      <c r="B45" s="6" t="s">
        <v>591</v>
      </c>
      <c r="C45" s="7">
        <v>219476</v>
      </c>
      <c r="D45" s="7">
        <v>2806</v>
      </c>
      <c r="E45" s="7">
        <v>0</v>
      </c>
      <c r="F45" s="7">
        <v>0</v>
      </c>
      <c r="G45" s="7">
        <v>4251</v>
      </c>
      <c r="H45" s="7">
        <v>155256</v>
      </c>
      <c r="I45" s="7">
        <v>0</v>
      </c>
      <c r="J45" s="7">
        <v>48029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4705</v>
      </c>
      <c r="R45" s="7">
        <v>115</v>
      </c>
      <c r="S45" s="7">
        <v>0</v>
      </c>
      <c r="T45" s="7">
        <v>2153</v>
      </c>
      <c r="U45" s="7">
        <v>462</v>
      </c>
      <c r="V45" s="7">
        <v>0</v>
      </c>
      <c r="W45" s="7">
        <v>0</v>
      </c>
      <c r="X45" s="7">
        <v>1699</v>
      </c>
      <c r="Y45" s="7">
        <v>0</v>
      </c>
      <c r="Z45" s="7">
        <v>0</v>
      </c>
      <c r="AA45" s="7">
        <v>0</v>
      </c>
      <c r="AB45" s="7">
        <v>0</v>
      </c>
    </row>
    <row r="46" spans="1:28" ht="12.75">
      <c r="A46" s="2" t="s">
        <v>91</v>
      </c>
      <c r="B46" s="3" t="s">
        <v>592</v>
      </c>
      <c r="C46" s="4">
        <v>48906</v>
      </c>
      <c r="D46" s="4">
        <v>0</v>
      </c>
      <c r="E46" s="4">
        <v>0</v>
      </c>
      <c r="F46" s="4">
        <v>0</v>
      </c>
      <c r="G46" s="4">
        <v>0</v>
      </c>
      <c r="H46" s="4">
        <v>48906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</row>
    <row r="47" spans="1:28" ht="25.5">
      <c r="A47" s="2" t="s">
        <v>93</v>
      </c>
      <c r="B47" s="3" t="s">
        <v>593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</row>
    <row r="48" spans="1:28" ht="25.5">
      <c r="A48" s="2" t="s">
        <v>95</v>
      </c>
      <c r="B48" s="3" t="s">
        <v>594</v>
      </c>
      <c r="C48" s="4">
        <v>10000</v>
      </c>
      <c r="D48" s="4">
        <v>10000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</row>
    <row r="49" spans="1:28" ht="12.75">
      <c r="A49" s="2" t="s">
        <v>97</v>
      </c>
      <c r="B49" s="3" t="s">
        <v>595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</row>
    <row r="50" spans="1:28" ht="12.75">
      <c r="A50" s="2" t="s">
        <v>99</v>
      </c>
      <c r="B50" s="3" t="s">
        <v>596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</row>
    <row r="51" spans="1:28" ht="25.5">
      <c r="A51" s="2" t="s">
        <v>101</v>
      </c>
      <c r="B51" s="3" t="s">
        <v>597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</row>
    <row r="52" spans="1:28" ht="12.75">
      <c r="A52" s="2" t="s">
        <v>103</v>
      </c>
      <c r="B52" s="3" t="s">
        <v>598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</row>
    <row r="53" spans="1:28" ht="12.75">
      <c r="A53" s="2" t="s">
        <v>105</v>
      </c>
      <c r="B53" s="3" t="s">
        <v>599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</row>
    <row r="54" spans="1:28" ht="12.75">
      <c r="A54" s="2" t="s">
        <v>107</v>
      </c>
      <c r="B54" s="3" t="s">
        <v>600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</row>
    <row r="55" spans="1:28" ht="12.75">
      <c r="A55" s="2" t="s">
        <v>109</v>
      </c>
      <c r="B55" s="3" t="s">
        <v>601</v>
      </c>
      <c r="C55" s="4">
        <v>10000</v>
      </c>
      <c r="D55" s="4">
        <v>10000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</row>
    <row r="56" spans="1:28" ht="12.75">
      <c r="A56" s="2" t="s">
        <v>111</v>
      </c>
      <c r="B56" s="3" t="s">
        <v>602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</row>
    <row r="57" spans="1:28" ht="12.75">
      <c r="A57" s="2" t="s">
        <v>113</v>
      </c>
      <c r="B57" s="3" t="s">
        <v>603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</row>
    <row r="58" spans="1:28" ht="12.75">
      <c r="A58" s="2" t="s">
        <v>115</v>
      </c>
      <c r="B58" s="3" t="s">
        <v>604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</row>
    <row r="59" spans="1:28" ht="25.5">
      <c r="A59" s="2" t="s">
        <v>117</v>
      </c>
      <c r="B59" s="3" t="s">
        <v>605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</row>
    <row r="60" spans="1:28" ht="12.75">
      <c r="A60" s="2" t="s">
        <v>119</v>
      </c>
      <c r="B60" s="3" t="s">
        <v>606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</row>
    <row r="61" spans="1:28" ht="12.75">
      <c r="A61" s="2" t="s">
        <v>121</v>
      </c>
      <c r="B61" s="3" t="s">
        <v>607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</row>
    <row r="62" spans="1:28" ht="25.5">
      <c r="A62" s="2" t="s">
        <v>123</v>
      </c>
      <c r="B62" s="3" t="s">
        <v>608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</row>
    <row r="63" spans="1:28" ht="12.75">
      <c r="A63" s="2" t="s">
        <v>125</v>
      </c>
      <c r="B63" s="3" t="s">
        <v>609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</row>
    <row r="64" spans="1:28" ht="12.75">
      <c r="A64" s="2" t="s">
        <v>127</v>
      </c>
      <c r="B64" s="3" t="s">
        <v>610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</row>
    <row r="65" spans="1:28" ht="12.75">
      <c r="A65" s="2" t="s">
        <v>129</v>
      </c>
      <c r="B65" s="3" t="s">
        <v>611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</row>
    <row r="66" spans="1:28" ht="12.75">
      <c r="A66" s="2" t="s">
        <v>131</v>
      </c>
      <c r="B66" s="3" t="s">
        <v>612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</row>
    <row r="67" spans="1:28" ht="12.75">
      <c r="A67" s="2" t="s">
        <v>133</v>
      </c>
      <c r="B67" s="3" t="s">
        <v>613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</row>
    <row r="68" spans="1:28" ht="12.75">
      <c r="A68" s="2" t="s">
        <v>135</v>
      </c>
      <c r="B68" s="3" t="s">
        <v>614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</row>
    <row r="69" spans="1:28" ht="12.75">
      <c r="A69" s="2" t="s">
        <v>137</v>
      </c>
      <c r="B69" s="3" t="s">
        <v>615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</row>
    <row r="70" spans="1:28" ht="25.5">
      <c r="A70" s="2" t="s">
        <v>139</v>
      </c>
      <c r="B70" s="3" t="s">
        <v>616</v>
      </c>
      <c r="C70" s="4">
        <v>10000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10000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</row>
    <row r="71" spans="1:28" ht="12.75">
      <c r="A71" s="2" t="s">
        <v>141</v>
      </c>
      <c r="B71" s="3" t="s">
        <v>617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</row>
    <row r="72" spans="1:28" ht="12.75">
      <c r="A72" s="2" t="s">
        <v>143</v>
      </c>
      <c r="B72" s="3" t="s">
        <v>618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</row>
    <row r="73" spans="1:28" ht="25.5">
      <c r="A73" s="2" t="s">
        <v>145</v>
      </c>
      <c r="B73" s="3" t="s">
        <v>619</v>
      </c>
      <c r="C73" s="4">
        <v>10000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10000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</row>
    <row r="74" spans="1:28" ht="12.75">
      <c r="A74" s="2" t="s">
        <v>147</v>
      </c>
      <c r="B74" s="3" t="s">
        <v>620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</row>
    <row r="75" spans="1:28" ht="12.75">
      <c r="A75" s="2" t="s">
        <v>149</v>
      </c>
      <c r="B75" s="3" t="s">
        <v>621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</row>
    <row r="76" spans="1:28" ht="12.75">
      <c r="A76" s="2" t="s">
        <v>151</v>
      </c>
      <c r="B76" s="3" t="s">
        <v>622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</row>
    <row r="77" spans="1:28" ht="12.75">
      <c r="A77" s="2" t="s">
        <v>153</v>
      </c>
      <c r="B77" s="3" t="s">
        <v>623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</row>
    <row r="78" spans="1:28" ht="12.75">
      <c r="A78" s="2" t="s">
        <v>155</v>
      </c>
      <c r="B78" s="3" t="s">
        <v>624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</row>
    <row r="79" spans="1:28" ht="12.75">
      <c r="A79" s="2" t="s">
        <v>157</v>
      </c>
      <c r="B79" s="3" t="s">
        <v>625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</row>
    <row r="80" spans="1:28" ht="12.75">
      <c r="A80" s="2" t="s">
        <v>159</v>
      </c>
      <c r="B80" s="3" t="s">
        <v>626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</row>
    <row r="81" spans="1:28" ht="12.75">
      <c r="A81" s="5" t="s">
        <v>161</v>
      </c>
      <c r="B81" s="6" t="s">
        <v>627</v>
      </c>
      <c r="C81" s="7">
        <v>68906</v>
      </c>
      <c r="D81" s="7">
        <v>10000</v>
      </c>
      <c r="E81" s="7">
        <v>0</v>
      </c>
      <c r="F81" s="7">
        <v>0</v>
      </c>
      <c r="G81" s="7">
        <v>0</v>
      </c>
      <c r="H81" s="7">
        <v>48906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10000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</row>
    <row r="82" spans="1:28" ht="12.75">
      <c r="A82" s="2" t="s">
        <v>163</v>
      </c>
      <c r="B82" s="3" t="s">
        <v>628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</row>
    <row r="83" spans="1:28" ht="12.75">
      <c r="A83" s="2" t="s">
        <v>165</v>
      </c>
      <c r="B83" s="3" t="s">
        <v>629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</row>
    <row r="84" spans="1:28" ht="25.5">
      <c r="A84" s="2" t="s">
        <v>167</v>
      </c>
      <c r="B84" s="3" t="s">
        <v>630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</row>
    <row r="85" spans="1:28" ht="12.75">
      <c r="A85" s="2" t="s">
        <v>169</v>
      </c>
      <c r="B85" s="3" t="s">
        <v>631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</row>
    <row r="86" spans="1:28" ht="12.75">
      <c r="A86" s="2" t="s">
        <v>171</v>
      </c>
      <c r="B86" s="3" t="s">
        <v>632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</row>
    <row r="87" spans="1:28" ht="12.75">
      <c r="A87" s="2" t="s">
        <v>173</v>
      </c>
      <c r="B87" s="3" t="s">
        <v>633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</row>
    <row r="88" spans="1:28" ht="12.75">
      <c r="A88" s="2" t="s">
        <v>175</v>
      </c>
      <c r="B88" s="3" t="s">
        <v>634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</row>
    <row r="89" spans="1:28" ht="12.75">
      <c r="A89" s="2" t="s">
        <v>177</v>
      </c>
      <c r="B89" s="3" t="s">
        <v>635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</row>
    <row r="90" spans="1:28" ht="12.75">
      <c r="A90" s="2" t="s">
        <v>179</v>
      </c>
      <c r="B90" s="3" t="s">
        <v>636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</row>
    <row r="91" spans="1:28" ht="12.75">
      <c r="A91" s="2" t="s">
        <v>181</v>
      </c>
      <c r="B91" s="3" t="s">
        <v>637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</row>
    <row r="92" spans="1:28" ht="12.75">
      <c r="A92" s="2" t="s">
        <v>183</v>
      </c>
      <c r="B92" s="3" t="s">
        <v>638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</row>
    <row r="93" spans="1:28" ht="12.75">
      <c r="A93" s="2" t="s">
        <v>185</v>
      </c>
      <c r="B93" s="3" t="s">
        <v>639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</row>
    <row r="94" spans="1:28" ht="12.75">
      <c r="A94" s="2" t="s">
        <v>187</v>
      </c>
      <c r="B94" s="3" t="s">
        <v>640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</row>
    <row r="95" spans="1:28" ht="12.75">
      <c r="A95" s="5" t="s">
        <v>189</v>
      </c>
      <c r="B95" s="6" t="s">
        <v>641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</row>
    <row r="96" spans="1:28" ht="12.75">
      <c r="A96" s="2" t="s">
        <v>191</v>
      </c>
      <c r="B96" s="3" t="s">
        <v>642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</row>
    <row r="97" spans="1:28" ht="12.75">
      <c r="A97" s="2" t="s">
        <v>193</v>
      </c>
      <c r="B97" s="3" t="s">
        <v>643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</row>
    <row r="98" spans="1:28" ht="25.5">
      <c r="A98" s="2" t="s">
        <v>195</v>
      </c>
      <c r="B98" s="3" t="s">
        <v>644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</row>
    <row r="99" spans="1:28" ht="12.75">
      <c r="A99" s="2" t="s">
        <v>197</v>
      </c>
      <c r="B99" s="3" t="s">
        <v>645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</row>
    <row r="100" spans="1:28" ht="12.75">
      <c r="A100" s="2" t="s">
        <v>199</v>
      </c>
      <c r="B100" s="3" t="s">
        <v>646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</row>
    <row r="101" spans="1:28" ht="12.75">
      <c r="A101" s="2" t="s">
        <v>201</v>
      </c>
      <c r="B101" s="3" t="s">
        <v>647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</row>
    <row r="102" spans="1:28" ht="12.75">
      <c r="A102" s="2" t="s">
        <v>203</v>
      </c>
      <c r="B102" s="3" t="s">
        <v>648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</row>
    <row r="103" spans="1:28" ht="12.75">
      <c r="A103" s="2" t="s">
        <v>205</v>
      </c>
      <c r="B103" s="3" t="s">
        <v>649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</row>
    <row r="104" spans="1:28" ht="12.75">
      <c r="A104" s="2" t="s">
        <v>207</v>
      </c>
      <c r="B104" s="3" t="s">
        <v>650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</row>
    <row r="105" spans="1:28" ht="12.75">
      <c r="A105" s="2" t="s">
        <v>209</v>
      </c>
      <c r="B105" s="3" t="s">
        <v>651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</row>
    <row r="106" spans="1:28" ht="12.75">
      <c r="A106" s="2" t="s">
        <v>211</v>
      </c>
      <c r="B106" s="3" t="s">
        <v>652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</row>
    <row r="107" spans="1:28" ht="12.75">
      <c r="A107" s="2" t="s">
        <v>213</v>
      </c>
      <c r="B107" s="3" t="s">
        <v>653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</row>
    <row r="108" spans="1:28" ht="12.75">
      <c r="A108" s="2" t="s">
        <v>215</v>
      </c>
      <c r="B108" s="3" t="s">
        <v>654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</row>
    <row r="109" spans="1:28" ht="12.75">
      <c r="A109" s="2" t="s">
        <v>217</v>
      </c>
      <c r="B109" s="3" t="s">
        <v>655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</row>
    <row r="110" spans="1:28" ht="12.75">
      <c r="A110" s="2" t="s">
        <v>219</v>
      </c>
      <c r="B110" s="3" t="s">
        <v>656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</row>
    <row r="111" spans="1:28" ht="12.75">
      <c r="A111" s="2" t="s">
        <v>221</v>
      </c>
      <c r="B111" s="3" t="s">
        <v>657</v>
      </c>
      <c r="C111" s="4">
        <v>5592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5592</v>
      </c>
    </row>
    <row r="112" spans="1:28" ht="12.75">
      <c r="A112" s="2" t="s">
        <v>223</v>
      </c>
      <c r="B112" s="3" t="s">
        <v>658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</row>
    <row r="113" spans="1:28" ht="12.75">
      <c r="A113" s="2" t="s">
        <v>225</v>
      </c>
      <c r="B113" s="3" t="s">
        <v>659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</row>
    <row r="114" spans="1:28" ht="12.75">
      <c r="A114" s="2" t="s">
        <v>227</v>
      </c>
      <c r="B114" s="3" t="s">
        <v>660</v>
      </c>
      <c r="C114" s="4">
        <v>5592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5592</v>
      </c>
    </row>
    <row r="115" spans="1:28" ht="12.75">
      <c r="A115" s="2" t="s">
        <v>229</v>
      </c>
      <c r="B115" s="3" t="s">
        <v>661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</row>
    <row r="116" spans="1:28" ht="12.75">
      <c r="A116" s="2" t="s">
        <v>231</v>
      </c>
      <c r="B116" s="3" t="s">
        <v>662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</row>
    <row r="117" spans="1:28" ht="12.75">
      <c r="A117" s="2" t="s">
        <v>233</v>
      </c>
      <c r="B117" s="3" t="s">
        <v>663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</row>
    <row r="118" spans="1:28" ht="12.75">
      <c r="A118" s="2" t="s">
        <v>235</v>
      </c>
      <c r="B118" s="3" t="s">
        <v>664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</row>
    <row r="119" spans="1:28" ht="12.75">
      <c r="A119" s="2" t="s">
        <v>237</v>
      </c>
      <c r="B119" s="3" t="s">
        <v>665</v>
      </c>
      <c r="C119" s="4">
        <v>18730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18730</v>
      </c>
    </row>
    <row r="120" spans="1:28" ht="12.75">
      <c r="A120" s="2" t="s">
        <v>239</v>
      </c>
      <c r="B120" s="3" t="s">
        <v>666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</row>
    <row r="121" spans="1:28" ht="12.75">
      <c r="A121" s="2" t="s">
        <v>241</v>
      </c>
      <c r="B121" s="3" t="s">
        <v>667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</row>
    <row r="122" spans="1:28" ht="12.75">
      <c r="A122" s="2" t="s">
        <v>243</v>
      </c>
      <c r="B122" s="3" t="s">
        <v>668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</row>
    <row r="123" spans="1:28" ht="12.75">
      <c r="A123" s="2" t="s">
        <v>245</v>
      </c>
      <c r="B123" s="3" t="s">
        <v>669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</row>
    <row r="124" spans="1:28" ht="12.75">
      <c r="A124" s="2" t="s">
        <v>247</v>
      </c>
      <c r="B124" s="3" t="s">
        <v>670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</row>
    <row r="125" spans="1:28" ht="12.75">
      <c r="A125" s="2" t="s">
        <v>249</v>
      </c>
      <c r="B125" s="3" t="s">
        <v>671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</row>
    <row r="126" spans="1:28" ht="25.5">
      <c r="A126" s="2" t="s">
        <v>251</v>
      </c>
      <c r="B126" s="3" t="s">
        <v>672</v>
      </c>
      <c r="C126" s="4">
        <v>18730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18730</v>
      </c>
    </row>
    <row r="127" spans="1:28" ht="12.75">
      <c r="A127" s="2" t="s">
        <v>253</v>
      </c>
      <c r="B127" s="3" t="s">
        <v>673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</row>
    <row r="128" spans="1:28" ht="12.75">
      <c r="A128" s="2" t="s">
        <v>255</v>
      </c>
      <c r="B128" s="3" t="s">
        <v>674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</row>
    <row r="129" spans="1:28" ht="12.75">
      <c r="A129" s="2" t="s">
        <v>257</v>
      </c>
      <c r="B129" s="3" t="s">
        <v>675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</row>
    <row r="130" spans="1:28" ht="25.5">
      <c r="A130" s="2" t="s">
        <v>259</v>
      </c>
      <c r="B130" s="3" t="s">
        <v>676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</row>
    <row r="131" spans="1:28" ht="25.5">
      <c r="A131" s="2" t="s">
        <v>261</v>
      </c>
      <c r="B131" s="3" t="s">
        <v>677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</row>
    <row r="132" spans="1:28" ht="12.75">
      <c r="A132" s="2" t="s">
        <v>263</v>
      </c>
      <c r="B132" s="3" t="s">
        <v>1016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</row>
    <row r="133" spans="1:28" ht="25.5">
      <c r="A133" s="2" t="s">
        <v>265</v>
      </c>
      <c r="B133" s="3" t="s">
        <v>679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</row>
    <row r="134" spans="1:28" ht="25.5">
      <c r="A134" s="2" t="s">
        <v>267</v>
      </c>
      <c r="B134" s="3" t="s">
        <v>680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</row>
    <row r="135" spans="1:28" ht="12.75">
      <c r="A135" s="2" t="s">
        <v>269</v>
      </c>
      <c r="B135" s="3" t="s">
        <v>681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</row>
    <row r="136" spans="1:28" ht="12.75">
      <c r="A136" s="2" t="s">
        <v>271</v>
      </c>
      <c r="B136" s="3" t="s">
        <v>682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</row>
    <row r="137" spans="1:28" ht="12.75">
      <c r="A137" s="2" t="s">
        <v>273</v>
      </c>
      <c r="B137" s="3" t="s">
        <v>683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</row>
    <row r="138" spans="1:28" ht="12.75">
      <c r="A138" s="2" t="s">
        <v>275</v>
      </c>
      <c r="B138" s="3" t="s">
        <v>684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</row>
    <row r="139" spans="1:28" ht="12.75">
      <c r="A139" s="2" t="s">
        <v>277</v>
      </c>
      <c r="B139" s="3" t="s">
        <v>1017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</row>
    <row r="140" spans="1:28" ht="12.75">
      <c r="A140" s="2" t="s">
        <v>279</v>
      </c>
      <c r="B140" s="3" t="s">
        <v>686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</row>
    <row r="141" spans="1:28" ht="12.75">
      <c r="A141" s="2" t="s">
        <v>281</v>
      </c>
      <c r="B141" s="3" t="s">
        <v>687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</row>
    <row r="142" spans="1:28" ht="12.75">
      <c r="A142" s="2" t="s">
        <v>283</v>
      </c>
      <c r="B142" s="3" t="s">
        <v>688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</row>
    <row r="143" spans="1:28" ht="12.75">
      <c r="A143" s="2" t="s">
        <v>285</v>
      </c>
      <c r="B143" s="3" t="s">
        <v>689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</row>
    <row r="144" spans="1:28" ht="12.75">
      <c r="A144" s="2" t="s">
        <v>287</v>
      </c>
      <c r="B144" s="3" t="s">
        <v>690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</row>
    <row r="145" spans="1:28" ht="12.75">
      <c r="A145" s="2" t="s">
        <v>289</v>
      </c>
      <c r="B145" s="3" t="s">
        <v>691</v>
      </c>
      <c r="C145" s="4">
        <v>2930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2930</v>
      </c>
    </row>
    <row r="146" spans="1:28" ht="12.75">
      <c r="A146" s="2" t="s">
        <v>291</v>
      </c>
      <c r="B146" s="3" t="s">
        <v>692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</row>
    <row r="147" spans="1:28" ht="12.75">
      <c r="A147" s="2" t="s">
        <v>293</v>
      </c>
      <c r="B147" s="3" t="s">
        <v>693</v>
      </c>
      <c r="C147" s="4">
        <v>2930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2930</v>
      </c>
    </row>
    <row r="148" spans="1:28" ht="12.75">
      <c r="A148" s="2" t="s">
        <v>295</v>
      </c>
      <c r="B148" s="3" t="s">
        <v>694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</row>
    <row r="149" spans="1:28" ht="12.75">
      <c r="A149" s="2" t="s">
        <v>297</v>
      </c>
      <c r="B149" s="3" t="s">
        <v>695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</row>
    <row r="150" spans="1:28" ht="12.75">
      <c r="A150" s="2" t="s">
        <v>299</v>
      </c>
      <c r="B150" s="3" t="s">
        <v>1018</v>
      </c>
      <c r="C150" s="4">
        <v>1244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1244</v>
      </c>
    </row>
    <row r="151" spans="1:28" ht="12.75">
      <c r="A151" s="2" t="s">
        <v>301</v>
      </c>
      <c r="B151" s="3" t="s">
        <v>697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</row>
    <row r="152" spans="1:28" ht="12.75">
      <c r="A152" s="2" t="s">
        <v>303</v>
      </c>
      <c r="B152" s="3" t="s">
        <v>698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</row>
    <row r="153" spans="1:28" ht="25.5">
      <c r="A153" s="2" t="s">
        <v>305</v>
      </c>
      <c r="B153" s="3" t="s">
        <v>699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</row>
    <row r="154" spans="1:28" ht="12.75">
      <c r="A154" s="2" t="s">
        <v>307</v>
      </c>
      <c r="B154" s="3" t="s">
        <v>700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</row>
    <row r="155" spans="1:28" ht="12.75">
      <c r="A155" s="2" t="s">
        <v>309</v>
      </c>
      <c r="B155" s="3" t="s">
        <v>701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</row>
    <row r="156" spans="1:28" ht="12.75">
      <c r="A156" s="2" t="s">
        <v>311</v>
      </c>
      <c r="B156" s="3" t="s">
        <v>702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</row>
    <row r="157" spans="1:28" ht="12.75">
      <c r="A157" s="2" t="s">
        <v>313</v>
      </c>
      <c r="B157" s="3" t="s">
        <v>1019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</row>
    <row r="158" spans="1:28" ht="12.75">
      <c r="A158" s="2" t="s">
        <v>315</v>
      </c>
      <c r="B158" s="3" t="s">
        <v>704</v>
      </c>
      <c r="C158" s="4">
        <v>1089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1089</v>
      </c>
    </row>
    <row r="159" spans="1:28" ht="12.75">
      <c r="A159" s="2" t="s">
        <v>317</v>
      </c>
      <c r="B159" s="3" t="s">
        <v>705</v>
      </c>
      <c r="C159" s="4">
        <v>155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155</v>
      </c>
    </row>
    <row r="160" spans="1:28" ht="12.75">
      <c r="A160" s="2" t="s">
        <v>319</v>
      </c>
      <c r="B160" s="3" t="s">
        <v>706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</row>
    <row r="161" spans="1:28" ht="12.75">
      <c r="A161" s="2" t="s">
        <v>321</v>
      </c>
      <c r="B161" s="3" t="s">
        <v>1020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</row>
    <row r="162" spans="1:28" ht="12.75">
      <c r="A162" s="2" t="s">
        <v>323</v>
      </c>
      <c r="B162" s="3" t="s">
        <v>708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</row>
    <row r="163" spans="1:28" ht="12.75">
      <c r="A163" s="2" t="s">
        <v>325</v>
      </c>
      <c r="B163" s="3" t="s">
        <v>709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</row>
    <row r="164" spans="1:28" ht="12.75">
      <c r="A164" s="2" t="s">
        <v>327</v>
      </c>
      <c r="B164" s="3" t="s">
        <v>710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</row>
    <row r="165" spans="1:28" ht="12.75">
      <c r="A165" s="2" t="s">
        <v>329</v>
      </c>
      <c r="B165" s="3" t="s">
        <v>711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</row>
    <row r="166" spans="1:28" ht="12.75">
      <c r="A166" s="2" t="s">
        <v>331</v>
      </c>
      <c r="B166" s="3" t="s">
        <v>712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</row>
    <row r="167" spans="1:28" ht="12.75">
      <c r="A167" s="5" t="s">
        <v>333</v>
      </c>
      <c r="B167" s="6" t="s">
        <v>713</v>
      </c>
      <c r="C167" s="7">
        <v>22904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22904</v>
      </c>
    </row>
    <row r="168" spans="1:28" ht="12.75">
      <c r="A168" s="2" t="s">
        <v>335</v>
      </c>
      <c r="B168" s="3" t="s">
        <v>714</v>
      </c>
      <c r="C168" s="4">
        <v>1076</v>
      </c>
      <c r="D168" s="4">
        <v>78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998</v>
      </c>
    </row>
    <row r="169" spans="1:28" ht="12.75">
      <c r="A169" s="2" t="s">
        <v>337</v>
      </c>
      <c r="B169" s="3" t="s">
        <v>715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</row>
    <row r="170" spans="1:28" ht="12.75">
      <c r="A170" s="2" t="s">
        <v>339</v>
      </c>
      <c r="B170" s="3" t="s">
        <v>716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</row>
    <row r="171" spans="1:28" ht="12.75">
      <c r="A171" s="2" t="s">
        <v>341</v>
      </c>
      <c r="B171" s="3" t="s">
        <v>717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</row>
    <row r="172" spans="1:28" ht="12.75">
      <c r="A172" s="2" t="s">
        <v>343</v>
      </c>
      <c r="B172" s="3" t="s">
        <v>718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</row>
    <row r="173" spans="1:28" ht="12.75">
      <c r="A173" s="2" t="s">
        <v>345</v>
      </c>
      <c r="B173" s="3" t="s">
        <v>719</v>
      </c>
      <c r="C173" s="4">
        <v>388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388</v>
      </c>
    </row>
    <row r="174" spans="1:28" ht="25.5">
      <c r="A174" s="2" t="s">
        <v>347</v>
      </c>
      <c r="B174" s="3" t="s">
        <v>720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</row>
    <row r="175" spans="1:28" ht="12.75">
      <c r="A175" s="2" t="s">
        <v>349</v>
      </c>
      <c r="B175" s="3" t="s">
        <v>721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</row>
    <row r="176" spans="1:28" ht="12.75">
      <c r="A176" s="2" t="s">
        <v>351</v>
      </c>
      <c r="B176" s="3" t="s">
        <v>722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</row>
    <row r="177" spans="1:28" ht="12.75">
      <c r="A177" s="2" t="s">
        <v>353</v>
      </c>
      <c r="B177" s="3" t="s">
        <v>723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</row>
    <row r="178" spans="1:28" ht="12.75">
      <c r="A178" s="2" t="s">
        <v>355</v>
      </c>
      <c r="B178" s="3" t="s">
        <v>724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</row>
    <row r="179" spans="1:28" ht="25.5">
      <c r="A179" s="2" t="s">
        <v>357</v>
      </c>
      <c r="B179" s="3" t="s">
        <v>725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</row>
    <row r="180" spans="1:28" ht="12.75">
      <c r="A180" s="2" t="s">
        <v>359</v>
      </c>
      <c r="B180" s="3" t="s">
        <v>726</v>
      </c>
      <c r="C180" s="4">
        <v>670</v>
      </c>
      <c r="D180" s="4">
        <v>60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610</v>
      </c>
    </row>
    <row r="181" spans="1:28" ht="12.75">
      <c r="A181" s="5" t="s">
        <v>361</v>
      </c>
      <c r="B181" s="6" t="s">
        <v>1021</v>
      </c>
      <c r="C181" s="7">
        <v>29572</v>
      </c>
      <c r="D181" s="7">
        <v>78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29494</v>
      </c>
    </row>
    <row r="182" spans="1:28" ht="12.75">
      <c r="A182" s="2" t="s">
        <v>363</v>
      </c>
      <c r="B182" s="3" t="s">
        <v>728</v>
      </c>
      <c r="C182" s="4">
        <v>114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3</v>
      </c>
      <c r="L182" s="4">
        <v>0</v>
      </c>
      <c r="M182" s="4">
        <v>0</v>
      </c>
      <c r="N182" s="4">
        <v>0</v>
      </c>
      <c r="O182" s="4">
        <v>18</v>
      </c>
      <c r="P182" s="4">
        <v>93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</row>
    <row r="183" spans="1:28" ht="12.75">
      <c r="A183" s="2" t="s">
        <v>365</v>
      </c>
      <c r="B183" s="3" t="s">
        <v>729</v>
      </c>
      <c r="C183" s="4">
        <v>9959</v>
      </c>
      <c r="D183" s="4">
        <v>2</v>
      </c>
      <c r="E183" s="4">
        <v>8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946</v>
      </c>
      <c r="W183" s="4">
        <v>6776</v>
      </c>
      <c r="X183" s="4">
        <v>0</v>
      </c>
      <c r="Y183" s="4">
        <v>0</v>
      </c>
      <c r="Z183" s="4">
        <v>2214</v>
      </c>
      <c r="AA183" s="4">
        <v>0</v>
      </c>
      <c r="AB183" s="4">
        <v>13</v>
      </c>
    </row>
    <row r="184" spans="1:28" ht="12.75">
      <c r="A184" s="2" t="s">
        <v>367</v>
      </c>
      <c r="B184" s="3" t="s">
        <v>730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</row>
    <row r="185" spans="1:28" ht="12.75">
      <c r="A185" s="2" t="s">
        <v>369</v>
      </c>
      <c r="B185" s="3" t="s">
        <v>731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</row>
    <row r="186" spans="1:28" ht="12.75">
      <c r="A186" s="2" t="s">
        <v>371</v>
      </c>
      <c r="B186" s="3" t="s">
        <v>732</v>
      </c>
      <c r="C186" s="4">
        <v>6691</v>
      </c>
      <c r="D186" s="4">
        <v>948</v>
      </c>
      <c r="E186" s="4">
        <v>0</v>
      </c>
      <c r="F186" s="4">
        <v>108</v>
      </c>
      <c r="G186" s="4">
        <v>0</v>
      </c>
      <c r="H186" s="4">
        <v>0</v>
      </c>
      <c r="I186" s="4">
        <v>0</v>
      </c>
      <c r="J186" s="4">
        <v>0</v>
      </c>
      <c r="K186" s="4">
        <v>5635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</row>
    <row r="187" spans="1:28" ht="12.75">
      <c r="A187" s="2" t="s">
        <v>373</v>
      </c>
      <c r="B187" s="3" t="s">
        <v>733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</row>
    <row r="188" spans="1:28" ht="12.75">
      <c r="A188" s="2" t="s">
        <v>375</v>
      </c>
      <c r="B188" s="3" t="s">
        <v>734</v>
      </c>
      <c r="C188" s="4">
        <v>2571</v>
      </c>
      <c r="D188" s="4">
        <v>0</v>
      </c>
      <c r="E188" s="4">
        <v>0</v>
      </c>
      <c r="F188" s="4">
        <v>2034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537</v>
      </c>
      <c r="Z188" s="4">
        <v>0</v>
      </c>
      <c r="AA188" s="4">
        <v>0</v>
      </c>
      <c r="AB188" s="4">
        <v>0</v>
      </c>
    </row>
    <row r="189" spans="1:28" ht="12.75">
      <c r="A189" s="2" t="s">
        <v>377</v>
      </c>
      <c r="B189" s="3" t="s">
        <v>735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</row>
    <row r="190" spans="1:28" ht="12.75">
      <c r="A190" s="2" t="s">
        <v>379</v>
      </c>
      <c r="B190" s="3" t="s">
        <v>736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</row>
    <row r="191" spans="1:28" ht="12.75">
      <c r="A191" s="2" t="s">
        <v>381</v>
      </c>
      <c r="B191" s="3" t="s">
        <v>737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</row>
    <row r="192" spans="1:28" ht="12.75">
      <c r="A192" s="2" t="s">
        <v>383</v>
      </c>
      <c r="B192" s="3" t="s">
        <v>738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</row>
    <row r="193" spans="1:28" ht="12.75">
      <c r="A193" s="2" t="s">
        <v>385</v>
      </c>
      <c r="B193" s="3" t="s">
        <v>739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</row>
    <row r="194" spans="1:28" ht="12.75">
      <c r="A194" s="2" t="s">
        <v>387</v>
      </c>
      <c r="B194" s="3" t="s">
        <v>740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</row>
    <row r="195" spans="1:28" ht="12.75">
      <c r="A195" s="2" t="s">
        <v>389</v>
      </c>
      <c r="B195" s="3" t="s">
        <v>741</v>
      </c>
      <c r="C195" s="4">
        <v>772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772</v>
      </c>
      <c r="AA195" s="4">
        <v>0</v>
      </c>
      <c r="AB195" s="4">
        <v>0</v>
      </c>
    </row>
    <row r="196" spans="1:28" ht="12.75">
      <c r="A196" s="2" t="s">
        <v>391</v>
      </c>
      <c r="B196" s="3" t="s">
        <v>742</v>
      </c>
      <c r="C196" s="4">
        <v>4735</v>
      </c>
      <c r="D196" s="4">
        <v>257</v>
      </c>
      <c r="E196" s="4">
        <v>2</v>
      </c>
      <c r="F196" s="4">
        <v>29</v>
      </c>
      <c r="G196" s="4">
        <v>0</v>
      </c>
      <c r="H196" s="4">
        <v>0</v>
      </c>
      <c r="I196" s="4">
        <v>0</v>
      </c>
      <c r="J196" s="4">
        <v>0</v>
      </c>
      <c r="K196" s="4">
        <v>1522</v>
      </c>
      <c r="L196" s="4">
        <v>0</v>
      </c>
      <c r="M196" s="4">
        <v>0</v>
      </c>
      <c r="N196" s="4">
        <v>0</v>
      </c>
      <c r="O196" s="4">
        <v>5</v>
      </c>
      <c r="P196" s="4">
        <v>25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256</v>
      </c>
      <c r="W196" s="4">
        <v>1830</v>
      </c>
      <c r="X196" s="4">
        <v>0</v>
      </c>
      <c r="Y196" s="4">
        <v>0</v>
      </c>
      <c r="Z196" s="4">
        <v>806</v>
      </c>
      <c r="AA196" s="4">
        <v>0</v>
      </c>
      <c r="AB196" s="4">
        <v>3</v>
      </c>
    </row>
    <row r="197" spans="1:28" ht="12.75">
      <c r="A197" s="2" t="s">
        <v>393</v>
      </c>
      <c r="B197" s="3" t="s">
        <v>743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</row>
    <row r="198" spans="1:28" ht="12.75">
      <c r="A198" s="2" t="s">
        <v>395</v>
      </c>
      <c r="B198" s="3" t="s">
        <v>744</v>
      </c>
      <c r="C198" s="4">
        <v>663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663</v>
      </c>
    </row>
    <row r="199" spans="1:28" ht="12.75">
      <c r="A199" s="2" t="s">
        <v>397</v>
      </c>
      <c r="B199" s="3" t="s">
        <v>745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</row>
    <row r="200" spans="1:28" ht="12.75">
      <c r="A200" s="2" t="s">
        <v>399</v>
      </c>
      <c r="B200" s="3" t="s">
        <v>746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</row>
    <row r="201" spans="1:28" ht="12.75">
      <c r="A201" s="2" t="s">
        <v>401</v>
      </c>
      <c r="B201" s="3" t="s">
        <v>747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</row>
    <row r="202" spans="1:28" ht="12.75">
      <c r="A202" s="2" t="s">
        <v>403</v>
      </c>
      <c r="B202" s="3" t="s">
        <v>748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</row>
    <row r="203" spans="1:28" ht="12.75">
      <c r="A203" s="2" t="s">
        <v>405</v>
      </c>
      <c r="B203" s="3" t="s">
        <v>749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</row>
    <row r="204" spans="1:28" ht="12.75">
      <c r="A204" s="2" t="s">
        <v>407</v>
      </c>
      <c r="B204" s="3" t="s">
        <v>750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</row>
    <row r="205" spans="1:28" ht="12.75">
      <c r="A205" s="2" t="s">
        <v>409</v>
      </c>
      <c r="B205" s="3" t="s">
        <v>751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</row>
    <row r="206" spans="1:28" ht="12.75">
      <c r="A206" s="2" t="s">
        <v>411</v>
      </c>
      <c r="B206" s="3" t="s">
        <v>752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</row>
    <row r="207" spans="1:28" ht="12.75">
      <c r="A207" s="2" t="s">
        <v>413</v>
      </c>
      <c r="B207" s="3" t="s">
        <v>753</v>
      </c>
      <c r="C207" s="4">
        <v>164</v>
      </c>
      <c r="D207" s="4">
        <v>164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</row>
    <row r="208" spans="1:28" ht="12.75">
      <c r="A208" s="2" t="s">
        <v>415</v>
      </c>
      <c r="B208" s="3" t="s">
        <v>754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</row>
    <row r="209" spans="1:28" ht="38.25">
      <c r="A209" s="2" t="s">
        <v>417</v>
      </c>
      <c r="B209" s="3" t="s">
        <v>755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</row>
    <row r="210" spans="1:28" ht="12.75">
      <c r="A210" s="2" t="s">
        <v>419</v>
      </c>
      <c r="B210" s="3" t="s">
        <v>756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</row>
    <row r="211" spans="1:28" ht="12.75">
      <c r="A211" s="5" t="s">
        <v>421</v>
      </c>
      <c r="B211" s="6" t="s">
        <v>1022</v>
      </c>
      <c r="C211" s="7">
        <v>25669</v>
      </c>
      <c r="D211" s="7">
        <v>1371</v>
      </c>
      <c r="E211" s="7">
        <v>10</v>
      </c>
      <c r="F211" s="7">
        <v>2171</v>
      </c>
      <c r="G211" s="7">
        <v>0</v>
      </c>
      <c r="H211" s="7">
        <v>0</v>
      </c>
      <c r="I211" s="7">
        <v>0</v>
      </c>
      <c r="J211" s="7">
        <v>0</v>
      </c>
      <c r="K211" s="7">
        <v>7160</v>
      </c>
      <c r="L211" s="7">
        <v>0</v>
      </c>
      <c r="M211" s="7">
        <v>0</v>
      </c>
      <c r="N211" s="7">
        <v>0</v>
      </c>
      <c r="O211" s="7">
        <v>23</v>
      </c>
      <c r="P211" s="7">
        <v>118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1202</v>
      </c>
      <c r="W211" s="7">
        <v>8606</v>
      </c>
      <c r="X211" s="7">
        <v>0</v>
      </c>
      <c r="Y211" s="7">
        <v>537</v>
      </c>
      <c r="Z211" s="7">
        <v>3792</v>
      </c>
      <c r="AA211" s="7">
        <v>0</v>
      </c>
      <c r="AB211" s="7">
        <v>679</v>
      </c>
    </row>
    <row r="212" spans="1:28" ht="12.75">
      <c r="A212" s="2" t="s">
        <v>423</v>
      </c>
      <c r="B212" s="3" t="s">
        <v>758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</row>
    <row r="213" spans="1:28" ht="12.75">
      <c r="A213" s="2" t="s">
        <v>425</v>
      </c>
      <c r="B213" s="3" t="s">
        <v>759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</row>
    <row r="214" spans="1:28" ht="12.75">
      <c r="A214" s="2" t="s">
        <v>427</v>
      </c>
      <c r="B214" s="3" t="s">
        <v>760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</row>
    <row r="215" spans="1:28" ht="12.75">
      <c r="A215" s="2" t="s">
        <v>429</v>
      </c>
      <c r="B215" s="3" t="s">
        <v>761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</row>
    <row r="216" spans="1:28" ht="12.75">
      <c r="A216" s="2" t="s">
        <v>431</v>
      </c>
      <c r="B216" s="3" t="s">
        <v>762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</row>
    <row r="217" spans="1:28" ht="12.75">
      <c r="A217" s="2" t="s">
        <v>433</v>
      </c>
      <c r="B217" s="3" t="s">
        <v>763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</row>
    <row r="218" spans="1:28" ht="12.75">
      <c r="A218" s="2" t="s">
        <v>435</v>
      </c>
      <c r="B218" s="3" t="s">
        <v>764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</row>
    <row r="219" spans="1:28" ht="12.75">
      <c r="A219" s="2" t="s">
        <v>437</v>
      </c>
      <c r="B219" s="3" t="s">
        <v>765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</row>
    <row r="220" spans="1:28" ht="12.75">
      <c r="A220" s="5" t="s">
        <v>439</v>
      </c>
      <c r="B220" s="6" t="s">
        <v>766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</row>
    <row r="221" spans="1:28" ht="25.5">
      <c r="A221" s="2" t="s">
        <v>441</v>
      </c>
      <c r="B221" s="3" t="s">
        <v>767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</row>
    <row r="222" spans="1:28" ht="25.5">
      <c r="A222" s="2" t="s">
        <v>443</v>
      </c>
      <c r="B222" s="3" t="s">
        <v>768</v>
      </c>
      <c r="C222" s="4">
        <v>346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200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146</v>
      </c>
      <c r="AB222" s="4">
        <v>0</v>
      </c>
    </row>
    <row r="223" spans="1:28" ht="12.75">
      <c r="A223" s="2" t="s">
        <v>445</v>
      </c>
      <c r="B223" s="3" t="s">
        <v>769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</row>
    <row r="224" spans="1:28" ht="12.75">
      <c r="A224" s="2" t="s">
        <v>447</v>
      </c>
      <c r="B224" s="3" t="s">
        <v>770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</row>
    <row r="225" spans="1:28" ht="12.75">
      <c r="A225" s="2" t="s">
        <v>449</v>
      </c>
      <c r="B225" s="3" t="s">
        <v>771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</row>
    <row r="226" spans="1:28" ht="12.75">
      <c r="A226" s="2" t="s">
        <v>451</v>
      </c>
      <c r="B226" s="3" t="s">
        <v>772</v>
      </c>
      <c r="C226" s="4">
        <v>346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200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146</v>
      </c>
      <c r="AB226" s="4">
        <v>0</v>
      </c>
    </row>
    <row r="227" spans="1:28" ht="12.75">
      <c r="A227" s="2" t="s">
        <v>453</v>
      </c>
      <c r="B227" s="3" t="s">
        <v>773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</row>
    <row r="228" spans="1:28" ht="12.75">
      <c r="A228" s="2" t="s">
        <v>455</v>
      </c>
      <c r="B228" s="3" t="s">
        <v>774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</row>
    <row r="229" spans="1:28" ht="12.75">
      <c r="A229" s="2" t="s">
        <v>457</v>
      </c>
      <c r="B229" s="3" t="s">
        <v>775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</row>
    <row r="230" spans="1:28" ht="12.75">
      <c r="A230" s="2" t="s">
        <v>459</v>
      </c>
      <c r="B230" s="3" t="s">
        <v>776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</row>
    <row r="231" spans="1:28" ht="12.75">
      <c r="A231" s="2" t="s">
        <v>461</v>
      </c>
      <c r="B231" s="3" t="s">
        <v>777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</row>
    <row r="232" spans="1:28" ht="12.75">
      <c r="A232" s="2" t="s">
        <v>463</v>
      </c>
      <c r="B232" s="3" t="s">
        <v>778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</row>
    <row r="233" spans="1:28" ht="12.75">
      <c r="A233" s="2" t="s">
        <v>465</v>
      </c>
      <c r="B233" s="3" t="s">
        <v>779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</row>
    <row r="234" spans="1:28" ht="12.75">
      <c r="A234" s="2" t="s">
        <v>467</v>
      </c>
      <c r="B234" s="3" t="s">
        <v>780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</row>
    <row r="235" spans="1:28" ht="12.75">
      <c r="A235" s="2" t="s">
        <v>469</v>
      </c>
      <c r="B235" s="3" t="s">
        <v>781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</row>
    <row r="236" spans="1:28" ht="12.75">
      <c r="A236" s="2" t="s">
        <v>471</v>
      </c>
      <c r="B236" s="3" t="s">
        <v>782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</row>
    <row r="237" spans="1:28" ht="12.75">
      <c r="A237" s="2" t="s">
        <v>473</v>
      </c>
      <c r="B237" s="3" t="s">
        <v>783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</row>
    <row r="238" spans="1:28" ht="12.75">
      <c r="A238" s="2" t="s">
        <v>475</v>
      </c>
      <c r="B238" s="3" t="s">
        <v>784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</row>
    <row r="239" spans="1:28" ht="12.75">
      <c r="A239" s="2" t="s">
        <v>477</v>
      </c>
      <c r="B239" s="3" t="s">
        <v>785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</row>
    <row r="240" spans="1:28" ht="12.75">
      <c r="A240" s="2" t="s">
        <v>479</v>
      </c>
      <c r="B240" s="3" t="s">
        <v>786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</row>
    <row r="241" spans="1:28" ht="12.75">
      <c r="A241" s="2" t="s">
        <v>481</v>
      </c>
      <c r="B241" s="3" t="s">
        <v>787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</row>
    <row r="242" spans="1:28" ht="12.75">
      <c r="A242" s="2" t="s">
        <v>483</v>
      </c>
      <c r="B242" s="3" t="s">
        <v>788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</row>
    <row r="243" spans="1:28" ht="12.75">
      <c r="A243" s="2" t="s">
        <v>485</v>
      </c>
      <c r="B243" s="3" t="s">
        <v>789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</row>
    <row r="244" spans="1:28" ht="12.75">
      <c r="A244" s="2" t="s">
        <v>487</v>
      </c>
      <c r="B244" s="3" t="s">
        <v>790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</row>
    <row r="245" spans="1:28" ht="12.75">
      <c r="A245" s="2" t="s">
        <v>489</v>
      </c>
      <c r="B245" s="3" t="s">
        <v>791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</row>
    <row r="246" spans="1:28" ht="12.75">
      <c r="A246" s="5" t="s">
        <v>491</v>
      </c>
      <c r="B246" s="6" t="s">
        <v>792</v>
      </c>
      <c r="C246" s="7">
        <v>346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200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146</v>
      </c>
      <c r="AB246" s="7">
        <v>0</v>
      </c>
    </row>
    <row r="247" spans="1:28" ht="25.5">
      <c r="A247" s="2" t="s">
        <v>493</v>
      </c>
      <c r="B247" s="3" t="s">
        <v>793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</row>
    <row r="248" spans="1:28" ht="25.5">
      <c r="A248" s="2" t="s">
        <v>495</v>
      </c>
      <c r="B248" s="3" t="s">
        <v>794</v>
      </c>
      <c r="C248" s="4">
        <v>240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240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</row>
    <row r="249" spans="1:28" ht="12.75">
      <c r="A249" s="2" t="s">
        <v>497</v>
      </c>
      <c r="B249" s="3" t="s">
        <v>795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</row>
    <row r="250" spans="1:28" ht="12.75">
      <c r="A250" s="2" t="s">
        <v>499</v>
      </c>
      <c r="B250" s="3" t="s">
        <v>796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</row>
    <row r="251" spans="1:28" ht="12.75">
      <c r="A251" s="2" t="s">
        <v>501</v>
      </c>
      <c r="B251" s="3" t="s">
        <v>797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</row>
    <row r="252" spans="1:28" ht="12.75">
      <c r="A252" s="2" t="s">
        <v>503</v>
      </c>
      <c r="B252" s="3" t="s">
        <v>798</v>
      </c>
      <c r="C252" s="4">
        <v>240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240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</row>
    <row r="253" spans="1:28" ht="12.75">
      <c r="A253" s="2" t="s">
        <v>505</v>
      </c>
      <c r="B253" s="3" t="s">
        <v>799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</row>
    <row r="254" spans="1:28" ht="12.75">
      <c r="A254" s="2" t="s">
        <v>507</v>
      </c>
      <c r="B254" s="3" t="s">
        <v>800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</row>
    <row r="255" spans="1:28" ht="12.75">
      <c r="A255" s="2" t="s">
        <v>509</v>
      </c>
      <c r="B255" s="3" t="s">
        <v>801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</row>
    <row r="256" spans="1:28" ht="12.75">
      <c r="A256" s="2" t="s">
        <v>511</v>
      </c>
      <c r="B256" s="3" t="s">
        <v>802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</row>
    <row r="257" spans="1:28" ht="12.75">
      <c r="A257" s="2" t="s">
        <v>513</v>
      </c>
      <c r="B257" s="3" t="s">
        <v>803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</row>
    <row r="258" spans="1:28" ht="12.75">
      <c r="A258" s="2" t="s">
        <v>515</v>
      </c>
      <c r="B258" s="3" t="s">
        <v>804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</row>
    <row r="259" spans="1:28" ht="12.75">
      <c r="A259" s="2" t="s">
        <v>517</v>
      </c>
      <c r="B259" s="3" t="s">
        <v>805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</row>
    <row r="260" spans="1:28" ht="12.75">
      <c r="A260" s="2" t="s">
        <v>519</v>
      </c>
      <c r="B260" s="3" t="s">
        <v>806</v>
      </c>
      <c r="C260" s="4">
        <v>133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93</v>
      </c>
      <c r="M260" s="4">
        <v>0</v>
      </c>
      <c r="N260" s="4">
        <v>40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</row>
    <row r="261" spans="1:28" ht="12.75">
      <c r="A261" s="2" t="s">
        <v>521</v>
      </c>
      <c r="B261" s="3" t="s">
        <v>807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</row>
    <row r="262" spans="1:28" ht="12.75">
      <c r="A262" s="2" t="s">
        <v>523</v>
      </c>
      <c r="B262" s="3" t="s">
        <v>808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</row>
    <row r="263" spans="1:28" ht="12.75">
      <c r="A263" s="2" t="s">
        <v>525</v>
      </c>
      <c r="B263" s="3" t="s">
        <v>809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</row>
    <row r="264" spans="1:28" ht="12.75">
      <c r="A264" s="2" t="s">
        <v>527</v>
      </c>
      <c r="B264" s="3" t="s">
        <v>810</v>
      </c>
      <c r="C264" s="4">
        <v>133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93</v>
      </c>
      <c r="M264" s="4">
        <v>0</v>
      </c>
      <c r="N264" s="4">
        <v>40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</row>
    <row r="265" spans="1:28" ht="12.75">
      <c r="A265" s="2" t="s">
        <v>529</v>
      </c>
      <c r="B265" s="3" t="s">
        <v>811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</row>
    <row r="266" spans="1:28" ht="12.75">
      <c r="A266" s="2" t="s">
        <v>531</v>
      </c>
      <c r="B266" s="3" t="s">
        <v>812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</row>
    <row r="267" spans="1:28" ht="12.75">
      <c r="A267" s="2" t="s">
        <v>533</v>
      </c>
      <c r="B267" s="3" t="s">
        <v>813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</row>
    <row r="268" spans="1:28" ht="12.75">
      <c r="A268" s="2" t="s">
        <v>535</v>
      </c>
      <c r="B268" s="3" t="s">
        <v>814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</row>
    <row r="269" spans="1:28" ht="12.75">
      <c r="A269" s="2" t="s">
        <v>537</v>
      </c>
      <c r="B269" s="3" t="s">
        <v>815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</row>
    <row r="270" spans="1:28" ht="12.75">
      <c r="A270" s="2" t="s">
        <v>539</v>
      </c>
      <c r="B270" s="3" t="s">
        <v>816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</row>
    <row r="271" spans="1:28" ht="12.75">
      <c r="A271" s="2" t="s">
        <v>541</v>
      </c>
      <c r="B271" s="3" t="s">
        <v>817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</row>
    <row r="272" spans="1:28" ht="12.75">
      <c r="A272" s="5" t="s">
        <v>543</v>
      </c>
      <c r="B272" s="6" t="s">
        <v>818</v>
      </c>
      <c r="C272" s="7">
        <v>373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93</v>
      </c>
      <c r="M272" s="7">
        <v>240</v>
      </c>
      <c r="N272" s="7">
        <v>40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</row>
    <row r="273" spans="1:28" ht="12.75">
      <c r="A273" s="5" t="s">
        <v>545</v>
      </c>
      <c r="B273" s="6" t="s">
        <v>1023</v>
      </c>
      <c r="C273" s="7">
        <v>344342</v>
      </c>
      <c r="D273" s="7">
        <v>14255</v>
      </c>
      <c r="E273" s="7">
        <v>10</v>
      </c>
      <c r="F273" s="7">
        <v>2171</v>
      </c>
      <c r="G273" s="7">
        <v>4251</v>
      </c>
      <c r="H273" s="7">
        <v>204162</v>
      </c>
      <c r="I273" s="7">
        <v>0</v>
      </c>
      <c r="J273" s="7">
        <v>48029</v>
      </c>
      <c r="K273" s="7">
        <v>7160</v>
      </c>
      <c r="L273" s="7">
        <v>93</v>
      </c>
      <c r="M273" s="7">
        <v>240</v>
      </c>
      <c r="N273" s="7">
        <v>40</v>
      </c>
      <c r="O273" s="7">
        <v>23</v>
      </c>
      <c r="P273" s="7">
        <v>10118</v>
      </c>
      <c r="Q273" s="7">
        <v>4705</v>
      </c>
      <c r="R273" s="7">
        <v>115</v>
      </c>
      <c r="S273" s="7">
        <v>200</v>
      </c>
      <c r="T273" s="7">
        <v>2153</v>
      </c>
      <c r="U273" s="7">
        <v>462</v>
      </c>
      <c r="V273" s="7">
        <v>1202</v>
      </c>
      <c r="W273" s="7">
        <v>8606</v>
      </c>
      <c r="X273" s="7">
        <v>1699</v>
      </c>
      <c r="Y273" s="7">
        <v>537</v>
      </c>
      <c r="Z273" s="7">
        <v>3792</v>
      </c>
      <c r="AA273" s="7">
        <v>146</v>
      </c>
      <c r="AB273" s="7">
        <v>30173</v>
      </c>
    </row>
    <row r="274" spans="1:28" ht="12.75">
      <c r="A274" s="2" t="s">
        <v>950</v>
      </c>
      <c r="B274" s="3" t="s">
        <v>1024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</row>
    <row r="275" spans="1:28" ht="12.75">
      <c r="A275" s="2" t="s">
        <v>952</v>
      </c>
      <c r="B275" s="3" t="s">
        <v>859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</row>
    <row r="276" spans="1:28" ht="12.75">
      <c r="A276" s="2" t="s">
        <v>953</v>
      </c>
      <c r="B276" s="3" t="s">
        <v>860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</row>
    <row r="277" spans="1:28" ht="12.75">
      <c r="A277" s="2" t="s">
        <v>954</v>
      </c>
      <c r="B277" s="3" t="s">
        <v>1025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</row>
    <row r="278" spans="1:28" ht="12.75">
      <c r="A278" s="2" t="s">
        <v>955</v>
      </c>
      <c r="B278" s="3" t="s">
        <v>862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</row>
    <row r="279" spans="1:28" ht="12.75">
      <c r="A279" s="5" t="s">
        <v>957</v>
      </c>
      <c r="B279" s="6" t="s">
        <v>1026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</row>
    <row r="280" spans="1:28" ht="12.75">
      <c r="A280" s="2" t="s">
        <v>958</v>
      </c>
      <c r="B280" s="3" t="s">
        <v>1027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</row>
    <row r="281" spans="1:28" ht="12.75">
      <c r="A281" s="2" t="s">
        <v>959</v>
      </c>
      <c r="B281" s="3" t="s">
        <v>865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</row>
    <row r="282" spans="1:28" ht="12.75">
      <c r="A282" s="2" t="s">
        <v>961</v>
      </c>
      <c r="B282" s="3" t="s">
        <v>1028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</row>
    <row r="283" spans="1:28" ht="12.75">
      <c r="A283" s="2" t="s">
        <v>963</v>
      </c>
      <c r="B283" s="3" t="s">
        <v>867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</row>
    <row r="284" spans="1:28" ht="12.75">
      <c r="A284" s="2" t="s">
        <v>964</v>
      </c>
      <c r="B284" s="3" t="s">
        <v>868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</row>
    <row r="285" spans="1:28" ht="12.75">
      <c r="A285" s="2" t="s">
        <v>965</v>
      </c>
      <c r="B285" s="3" t="s">
        <v>869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</row>
    <row r="286" spans="1:28" ht="12.75">
      <c r="A286" s="5" t="s">
        <v>967</v>
      </c>
      <c r="B286" s="6" t="s">
        <v>1029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</row>
    <row r="287" spans="1:28" ht="12.75">
      <c r="A287" s="2" t="s">
        <v>968</v>
      </c>
      <c r="B287" s="3" t="s">
        <v>871</v>
      </c>
      <c r="C287" s="4">
        <v>28143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361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27782</v>
      </c>
    </row>
    <row r="288" spans="1:28" ht="12.75">
      <c r="A288" s="2" t="s">
        <v>969</v>
      </c>
      <c r="B288" s="3" t="s">
        <v>872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</row>
    <row r="289" spans="1:28" ht="12.75">
      <c r="A289" s="5" t="s">
        <v>970</v>
      </c>
      <c r="B289" s="6" t="s">
        <v>1030</v>
      </c>
      <c r="C289" s="7">
        <v>28143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361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27782</v>
      </c>
    </row>
    <row r="290" spans="1:28" ht="12.75">
      <c r="A290" s="2" t="s">
        <v>971</v>
      </c>
      <c r="B290" s="3" t="s">
        <v>874</v>
      </c>
      <c r="C290" s="4">
        <v>4328</v>
      </c>
      <c r="D290" s="4">
        <v>0</v>
      </c>
      <c r="E290" s="4">
        <v>0</v>
      </c>
      <c r="F290" s="4">
        <v>0</v>
      </c>
      <c r="G290" s="4">
        <v>0</v>
      </c>
      <c r="H290" s="4">
        <v>4328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</row>
    <row r="291" spans="1:28" ht="12.75">
      <c r="A291" s="2" t="s">
        <v>973</v>
      </c>
      <c r="B291" s="3" t="s">
        <v>875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</row>
    <row r="292" spans="1:28" ht="12.75">
      <c r="A292" s="2" t="s">
        <v>974</v>
      </c>
      <c r="B292" s="3" t="s">
        <v>876</v>
      </c>
      <c r="C292" s="4">
        <v>43673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43673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</row>
    <row r="293" spans="1:28" ht="12.75">
      <c r="A293" s="2" t="s">
        <v>976</v>
      </c>
      <c r="B293" s="3" t="s">
        <v>877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</row>
    <row r="294" spans="1:28" ht="12.75">
      <c r="A294" s="2" t="s">
        <v>977</v>
      </c>
      <c r="B294" s="3" t="s">
        <v>1031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</row>
    <row r="295" spans="1:28" ht="12.75">
      <c r="A295" s="2" t="s">
        <v>978</v>
      </c>
      <c r="B295" s="3" t="s">
        <v>879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</row>
    <row r="296" spans="1:28" ht="12.75">
      <c r="A296" s="5" t="s">
        <v>979</v>
      </c>
      <c r="B296" s="6" t="s">
        <v>1032</v>
      </c>
      <c r="C296" s="7">
        <v>76144</v>
      </c>
      <c r="D296" s="7">
        <v>0</v>
      </c>
      <c r="E296" s="7">
        <v>0</v>
      </c>
      <c r="F296" s="7">
        <v>0</v>
      </c>
      <c r="G296" s="7">
        <v>0</v>
      </c>
      <c r="H296" s="7">
        <v>4328</v>
      </c>
      <c r="I296" s="7">
        <v>44034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27782</v>
      </c>
    </row>
    <row r="297" spans="1:28" ht="12.75">
      <c r="A297" s="2" t="s">
        <v>980</v>
      </c>
      <c r="B297" s="3" t="s">
        <v>881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</row>
    <row r="298" spans="1:28" ht="12.75">
      <c r="A298" s="2" t="s">
        <v>981</v>
      </c>
      <c r="B298" s="3" t="s">
        <v>882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</row>
    <row r="299" spans="1:28" ht="12.75">
      <c r="A299" s="2" t="s">
        <v>982</v>
      </c>
      <c r="B299" s="3" t="s">
        <v>883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</row>
    <row r="300" spans="1:28" ht="12.75">
      <c r="A300" s="2" t="s">
        <v>984</v>
      </c>
      <c r="B300" s="3" t="s">
        <v>1033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</row>
    <row r="301" spans="1:28" ht="12.75">
      <c r="A301" s="2" t="s">
        <v>985</v>
      </c>
      <c r="B301" s="3" t="s">
        <v>885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</row>
    <row r="302" spans="1:28" ht="12.75">
      <c r="A302" s="2" t="s">
        <v>986</v>
      </c>
      <c r="B302" s="3" t="s">
        <v>886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</row>
    <row r="303" spans="1:28" ht="12.75">
      <c r="A303" s="2" t="s">
        <v>988</v>
      </c>
      <c r="B303" s="3" t="s">
        <v>887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</row>
    <row r="304" spans="1:28" ht="12.75">
      <c r="A304" s="5" t="s">
        <v>989</v>
      </c>
      <c r="B304" s="6" t="s">
        <v>1034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</row>
    <row r="305" spans="1:28" ht="12.75">
      <c r="A305" s="2" t="s">
        <v>991</v>
      </c>
      <c r="B305" s="3" t="s">
        <v>889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</row>
    <row r="306" spans="1:28" ht="12.75">
      <c r="A306" s="5" t="s">
        <v>992</v>
      </c>
      <c r="B306" s="6" t="s">
        <v>1035</v>
      </c>
      <c r="C306" s="7">
        <v>76144</v>
      </c>
      <c r="D306" s="7">
        <v>0</v>
      </c>
      <c r="E306" s="7">
        <v>0</v>
      </c>
      <c r="F306" s="7">
        <v>0</v>
      </c>
      <c r="G306" s="7">
        <v>0</v>
      </c>
      <c r="H306" s="7">
        <v>4328</v>
      </c>
      <c r="I306" s="7">
        <v>44034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27782</v>
      </c>
    </row>
    <row r="307" spans="1:28" ht="12.75">
      <c r="A307" s="5" t="s">
        <v>993</v>
      </c>
      <c r="B307" s="6" t="s">
        <v>1036</v>
      </c>
      <c r="C307" s="7">
        <v>420486</v>
      </c>
      <c r="D307" s="7">
        <v>14255</v>
      </c>
      <c r="E307" s="7">
        <v>10</v>
      </c>
      <c r="F307" s="7">
        <v>2171</v>
      </c>
      <c r="G307" s="7">
        <v>4251</v>
      </c>
      <c r="H307" s="7">
        <v>208490</v>
      </c>
      <c r="I307" s="7">
        <v>44034</v>
      </c>
      <c r="J307" s="7">
        <v>48029</v>
      </c>
      <c r="K307" s="7">
        <v>7160</v>
      </c>
      <c r="L307" s="7">
        <v>93</v>
      </c>
      <c r="M307" s="7">
        <v>240</v>
      </c>
      <c r="N307" s="7">
        <v>40</v>
      </c>
      <c r="O307" s="7">
        <v>23</v>
      </c>
      <c r="P307" s="7">
        <v>10118</v>
      </c>
      <c r="Q307" s="7">
        <v>4705</v>
      </c>
      <c r="R307" s="7">
        <v>115</v>
      </c>
      <c r="S307" s="7">
        <v>200</v>
      </c>
      <c r="T307" s="7">
        <v>2153</v>
      </c>
      <c r="U307" s="7">
        <v>462</v>
      </c>
      <c r="V307" s="7">
        <v>1202</v>
      </c>
      <c r="W307" s="7">
        <v>8606</v>
      </c>
      <c r="X307" s="7">
        <v>1699</v>
      </c>
      <c r="Y307" s="7">
        <v>537</v>
      </c>
      <c r="Z307" s="7">
        <v>3792</v>
      </c>
      <c r="AA307" s="7">
        <v>146</v>
      </c>
      <c r="AB307" s="7">
        <v>57955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8" scale="47" r:id="rId1"/>
  <headerFooter alignWithMargins="0">
    <oddHeader>&amp;R7. melléklet a 6/2015.(IV.22.) számú rendelethez</oddHeader>
  </headerFooter>
  <rowBreaks count="1" manualBreakCount="1">
    <brk id="258" max="27" man="1"/>
  </rowBreaks>
  <colBreaks count="1" manualBreakCount="1">
    <brk id="14" max="30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8.125" style="0" customWidth="1"/>
    <col min="2" max="2" width="69.75390625" style="0" customWidth="1"/>
    <col min="3" max="5" width="15.75390625" style="0" customWidth="1"/>
  </cols>
  <sheetData>
    <row r="1" spans="1:5" ht="29.25" customHeight="1">
      <c r="A1" s="138" t="s">
        <v>1311</v>
      </c>
      <c r="B1" s="138"/>
      <c r="C1" s="138"/>
      <c r="D1" s="138"/>
      <c r="E1" s="138"/>
    </row>
    <row r="2" spans="1:5" ht="60">
      <c r="A2" s="1" t="s">
        <v>6</v>
      </c>
      <c r="B2" s="1" t="s">
        <v>7</v>
      </c>
      <c r="C2" s="1" t="s">
        <v>892</v>
      </c>
      <c r="D2" s="1" t="s">
        <v>1295</v>
      </c>
      <c r="E2" s="1" t="s">
        <v>1291</v>
      </c>
    </row>
    <row r="3" spans="1:5" ht="15">
      <c r="A3" s="1">
        <v>1</v>
      </c>
      <c r="B3" s="1">
        <v>2</v>
      </c>
      <c r="C3" s="1">
        <v>3</v>
      </c>
      <c r="D3" s="1">
        <v>3</v>
      </c>
      <c r="E3" s="1">
        <v>3</v>
      </c>
    </row>
    <row r="4" spans="1:5" ht="12.75">
      <c r="A4" s="2" t="s">
        <v>0</v>
      </c>
      <c r="B4" s="3" t="s">
        <v>1037</v>
      </c>
      <c r="C4" s="4">
        <v>344342</v>
      </c>
      <c r="D4" s="8">
        <v>339962</v>
      </c>
      <c r="E4" s="8">
        <v>4380</v>
      </c>
    </row>
    <row r="5" spans="1:5" ht="12.75">
      <c r="A5" s="2" t="s">
        <v>1</v>
      </c>
      <c r="B5" s="3" t="s">
        <v>1038</v>
      </c>
      <c r="C5" s="4">
        <v>348705</v>
      </c>
      <c r="D5" s="8">
        <v>300756</v>
      </c>
      <c r="E5" s="8">
        <v>47949</v>
      </c>
    </row>
    <row r="6" spans="1:5" ht="12.75">
      <c r="A6" s="5" t="s">
        <v>2</v>
      </c>
      <c r="B6" s="6" t="s">
        <v>1039</v>
      </c>
      <c r="C6" s="7">
        <v>-4363</v>
      </c>
      <c r="D6" s="9">
        <v>39206</v>
      </c>
      <c r="E6" s="9">
        <v>-43569</v>
      </c>
    </row>
    <row r="7" spans="1:5" ht="12.75">
      <c r="A7" s="2" t="s">
        <v>3</v>
      </c>
      <c r="B7" s="3" t="s">
        <v>1040</v>
      </c>
      <c r="C7" s="4">
        <v>76144</v>
      </c>
      <c r="D7" s="8">
        <v>32110</v>
      </c>
      <c r="E7" s="8">
        <v>44034</v>
      </c>
    </row>
    <row r="8" spans="1:5" ht="12.75">
      <c r="A8" s="2" t="s">
        <v>15</v>
      </c>
      <c r="B8" s="3" t="s">
        <v>1041</v>
      </c>
      <c r="C8" s="4">
        <v>43673</v>
      </c>
      <c r="D8" s="8">
        <v>43673</v>
      </c>
      <c r="E8" s="8">
        <v>0</v>
      </c>
    </row>
    <row r="9" spans="1:5" ht="12.75">
      <c r="A9" s="5" t="s">
        <v>17</v>
      </c>
      <c r="B9" s="6" t="s">
        <v>1042</v>
      </c>
      <c r="C9" s="7">
        <v>32471</v>
      </c>
      <c r="D9" s="9">
        <v>-11563</v>
      </c>
      <c r="E9" s="9">
        <v>44034</v>
      </c>
    </row>
    <row r="10" spans="1:5" ht="12.75">
      <c r="A10" s="5" t="s">
        <v>19</v>
      </c>
      <c r="B10" s="6" t="s">
        <v>1043</v>
      </c>
      <c r="C10" s="7">
        <v>28108</v>
      </c>
      <c r="D10" s="9">
        <v>27643</v>
      </c>
      <c r="E10" s="9">
        <v>465</v>
      </c>
    </row>
    <row r="11" spans="1:5" ht="12.75">
      <c r="A11" s="2" t="s">
        <v>4</v>
      </c>
      <c r="B11" s="3" t="s">
        <v>1044</v>
      </c>
      <c r="C11" s="4">
        <v>0</v>
      </c>
      <c r="D11" s="8">
        <v>0</v>
      </c>
      <c r="E11" s="8">
        <v>0</v>
      </c>
    </row>
    <row r="12" spans="1:5" ht="12.75">
      <c r="A12" s="2" t="s">
        <v>22</v>
      </c>
      <c r="B12" s="3" t="s">
        <v>1045</v>
      </c>
      <c r="C12" s="4">
        <v>0</v>
      </c>
      <c r="D12" s="8">
        <v>0</v>
      </c>
      <c r="E12" s="8">
        <v>0</v>
      </c>
    </row>
    <row r="13" spans="1:5" ht="12.75">
      <c r="A13" s="5" t="s">
        <v>5</v>
      </c>
      <c r="B13" s="6" t="s">
        <v>1046</v>
      </c>
      <c r="C13" s="7">
        <v>0</v>
      </c>
      <c r="D13" s="9">
        <v>0</v>
      </c>
      <c r="E13" s="9">
        <v>0</v>
      </c>
    </row>
    <row r="14" spans="1:5" ht="12.75">
      <c r="A14" s="2" t="s">
        <v>25</v>
      </c>
      <c r="B14" s="3" t="s">
        <v>1047</v>
      </c>
      <c r="C14" s="4">
        <v>0</v>
      </c>
      <c r="D14" s="8">
        <v>0</v>
      </c>
      <c r="E14" s="8">
        <v>0</v>
      </c>
    </row>
    <row r="15" spans="1:5" ht="12.75">
      <c r="A15" s="2" t="s">
        <v>27</v>
      </c>
      <c r="B15" s="3" t="s">
        <v>1048</v>
      </c>
      <c r="C15" s="4">
        <v>0</v>
      </c>
      <c r="D15" s="8">
        <v>0</v>
      </c>
      <c r="E15" s="8">
        <v>0</v>
      </c>
    </row>
    <row r="16" spans="1:5" ht="12.75">
      <c r="A16" s="5" t="s">
        <v>29</v>
      </c>
      <c r="B16" s="6" t="s">
        <v>1049</v>
      </c>
      <c r="C16" s="7">
        <v>0</v>
      </c>
      <c r="D16" s="9">
        <v>0</v>
      </c>
      <c r="E16" s="9">
        <v>0</v>
      </c>
    </row>
    <row r="17" spans="1:5" ht="12.75">
      <c r="A17" s="5" t="s">
        <v>31</v>
      </c>
      <c r="B17" s="6" t="s">
        <v>1050</v>
      </c>
      <c r="C17" s="7">
        <v>0</v>
      </c>
      <c r="D17" s="9">
        <v>0</v>
      </c>
      <c r="E17" s="9">
        <v>0</v>
      </c>
    </row>
    <row r="18" spans="1:5" ht="12.75">
      <c r="A18" s="5" t="s">
        <v>33</v>
      </c>
      <c r="B18" s="6" t="s">
        <v>1051</v>
      </c>
      <c r="C18" s="7">
        <v>28108</v>
      </c>
      <c r="D18" s="9">
        <v>27643</v>
      </c>
      <c r="E18" s="9">
        <v>465</v>
      </c>
    </row>
    <row r="19" spans="1:5" ht="12.75">
      <c r="A19" s="5" t="s">
        <v>35</v>
      </c>
      <c r="B19" s="6" t="s">
        <v>1052</v>
      </c>
      <c r="C19" s="7">
        <v>10211</v>
      </c>
      <c r="D19" s="9">
        <v>10041</v>
      </c>
      <c r="E19" s="9">
        <v>170</v>
      </c>
    </row>
    <row r="20" spans="1:5" ht="12.75">
      <c r="A20" s="5" t="s">
        <v>37</v>
      </c>
      <c r="B20" s="6" t="s">
        <v>1053</v>
      </c>
      <c r="C20" s="7">
        <v>17897</v>
      </c>
      <c r="D20" s="9">
        <v>17602</v>
      </c>
      <c r="E20" s="9">
        <v>295</v>
      </c>
    </row>
    <row r="21" spans="1:5" ht="25.5">
      <c r="A21" s="5" t="s">
        <v>39</v>
      </c>
      <c r="B21" s="6" t="s">
        <v>1054</v>
      </c>
      <c r="C21" s="7">
        <v>0</v>
      </c>
      <c r="D21" s="9">
        <v>0</v>
      </c>
      <c r="E21" s="9">
        <v>0</v>
      </c>
    </row>
    <row r="22" spans="1:5" ht="12.75">
      <c r="A22" s="5" t="s">
        <v>41</v>
      </c>
      <c r="B22" s="6" t="s">
        <v>1055</v>
      </c>
      <c r="C22" s="7">
        <v>0</v>
      </c>
      <c r="D22" s="9">
        <v>0</v>
      </c>
      <c r="E22" s="9">
        <v>0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2" r:id="rId1"/>
  <headerFooter alignWithMargins="0">
    <oddHeader>&amp;R8. melléklet a 6/2015.(IV.22.) számú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61"/>
  <sheetViews>
    <sheetView view="pageBreakPreview" zoomScale="60" zoomScalePageLayoutView="0" workbookViewId="0" topLeftCell="A1">
      <pane ySplit="5" topLeftCell="A141" activePane="bottomLeft" state="frozen"/>
      <selection pane="topLeft" activeCell="A1" sqref="A1"/>
      <selection pane="bottomLeft" activeCell="A1" sqref="A1:K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8" width="12.75390625" style="0" customWidth="1"/>
  </cols>
  <sheetData>
    <row r="1" spans="1:11" ht="18">
      <c r="A1" s="139" t="s">
        <v>1312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8" ht="20.25" customHeight="1">
      <c r="A2" s="138" t="s">
        <v>1371</v>
      </c>
      <c r="B2" s="138"/>
      <c r="C2" s="138"/>
      <c r="D2" s="138"/>
      <c r="E2" s="138"/>
      <c r="F2" s="138"/>
      <c r="G2" s="138"/>
      <c r="H2" s="138"/>
    </row>
    <row r="3" spans="1:8" ht="32.25" customHeight="1">
      <c r="A3" s="1"/>
      <c r="B3" s="1"/>
      <c r="C3" s="138" t="s">
        <v>892</v>
      </c>
      <c r="D3" s="138"/>
      <c r="E3" s="138" t="s">
        <v>1295</v>
      </c>
      <c r="F3" s="138"/>
      <c r="G3" s="138" t="s">
        <v>1291</v>
      </c>
      <c r="H3" s="138"/>
    </row>
    <row r="4" spans="1:8" ht="30">
      <c r="A4" s="1" t="s">
        <v>6</v>
      </c>
      <c r="B4" s="1" t="s">
        <v>7</v>
      </c>
      <c r="C4" s="1" t="s">
        <v>1057</v>
      </c>
      <c r="D4" s="1" t="s">
        <v>1058</v>
      </c>
      <c r="E4" s="1" t="s">
        <v>1057</v>
      </c>
      <c r="F4" s="1" t="s">
        <v>1058</v>
      </c>
      <c r="G4" s="1" t="s">
        <v>1057</v>
      </c>
      <c r="H4" s="1" t="s">
        <v>1058</v>
      </c>
    </row>
    <row r="5" spans="1:8" ht="15">
      <c r="A5" s="1">
        <v>1</v>
      </c>
      <c r="B5" s="1">
        <v>2</v>
      </c>
      <c r="C5" s="1">
        <v>3</v>
      </c>
      <c r="D5" s="1">
        <v>5</v>
      </c>
      <c r="E5" s="1">
        <v>3</v>
      </c>
      <c r="F5" s="1">
        <v>5</v>
      </c>
      <c r="G5" s="1">
        <v>3</v>
      </c>
      <c r="H5" s="1">
        <v>5</v>
      </c>
    </row>
    <row r="6" spans="1:8" ht="12.75">
      <c r="A6" s="5" t="s">
        <v>1056</v>
      </c>
      <c r="B6" s="6" t="s">
        <v>1059</v>
      </c>
      <c r="C6" s="13"/>
      <c r="D6" s="13"/>
      <c r="E6" s="13"/>
      <c r="F6" s="13"/>
      <c r="G6" s="13"/>
      <c r="H6" s="13"/>
    </row>
    <row r="7" spans="1:8" ht="12.75">
      <c r="A7" s="2" t="s">
        <v>0</v>
      </c>
      <c r="B7" s="3" t="s">
        <v>1060</v>
      </c>
      <c r="C7" s="4">
        <v>0</v>
      </c>
      <c r="D7" s="4">
        <v>0</v>
      </c>
      <c r="E7" s="8">
        <v>0</v>
      </c>
      <c r="F7" s="8">
        <v>0</v>
      </c>
      <c r="G7" s="8">
        <v>0</v>
      </c>
      <c r="H7" s="8">
        <v>0</v>
      </c>
    </row>
    <row r="8" spans="1:8" ht="12.75">
      <c r="A8" s="2" t="s">
        <v>1</v>
      </c>
      <c r="B8" s="3" t="s">
        <v>1061</v>
      </c>
      <c r="C8" s="4">
        <v>1023</v>
      </c>
      <c r="D8" s="4">
        <v>165</v>
      </c>
      <c r="E8" s="8">
        <v>770</v>
      </c>
      <c r="F8" s="8">
        <v>0</v>
      </c>
      <c r="G8" s="8">
        <v>253</v>
      </c>
      <c r="H8" s="8">
        <v>165</v>
      </c>
    </row>
    <row r="9" spans="1:8" ht="12.75">
      <c r="A9" s="2" t="s">
        <v>2</v>
      </c>
      <c r="B9" s="3" t="s">
        <v>1062</v>
      </c>
      <c r="C9" s="4">
        <v>0</v>
      </c>
      <c r="D9" s="4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5" t="s">
        <v>3</v>
      </c>
      <c r="B10" s="6" t="s">
        <v>1063</v>
      </c>
      <c r="C10" s="7">
        <v>1023</v>
      </c>
      <c r="D10" s="7">
        <v>165</v>
      </c>
      <c r="E10" s="9">
        <v>770</v>
      </c>
      <c r="F10" s="9">
        <v>0</v>
      </c>
      <c r="G10" s="9">
        <v>253</v>
      </c>
      <c r="H10" s="9">
        <v>165</v>
      </c>
    </row>
    <row r="11" spans="1:8" ht="12.75">
      <c r="A11" s="2" t="s">
        <v>15</v>
      </c>
      <c r="B11" s="3" t="s">
        <v>1064</v>
      </c>
      <c r="C11" s="4">
        <v>739442</v>
      </c>
      <c r="D11" s="4">
        <v>853526</v>
      </c>
      <c r="E11" s="8">
        <v>739442</v>
      </c>
      <c r="F11" s="8">
        <v>853526</v>
      </c>
      <c r="G11" s="8">
        <v>0</v>
      </c>
      <c r="H11" s="8">
        <v>0</v>
      </c>
    </row>
    <row r="12" spans="1:8" ht="12.75">
      <c r="A12" s="2" t="s">
        <v>17</v>
      </c>
      <c r="B12" s="3" t="s">
        <v>1065</v>
      </c>
      <c r="C12" s="4">
        <v>8874</v>
      </c>
      <c r="D12" s="4">
        <v>19500</v>
      </c>
      <c r="E12" s="8">
        <v>8867</v>
      </c>
      <c r="F12" s="8">
        <v>19500</v>
      </c>
      <c r="G12" s="8">
        <v>7</v>
      </c>
      <c r="H12" s="8">
        <v>0</v>
      </c>
    </row>
    <row r="13" spans="1:8" ht="12.75">
      <c r="A13" s="2" t="s">
        <v>19</v>
      </c>
      <c r="B13" s="3" t="s">
        <v>1066</v>
      </c>
      <c r="C13" s="4">
        <v>0</v>
      </c>
      <c r="D13" s="4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.75">
      <c r="A14" s="2" t="s">
        <v>4</v>
      </c>
      <c r="B14" s="3" t="s">
        <v>1067</v>
      </c>
      <c r="C14" s="4">
        <v>72932</v>
      </c>
      <c r="D14" s="4">
        <v>1980</v>
      </c>
      <c r="E14" s="8">
        <v>72932</v>
      </c>
      <c r="F14" s="8">
        <v>1980</v>
      </c>
      <c r="G14" s="8">
        <v>0</v>
      </c>
      <c r="H14" s="8">
        <v>0</v>
      </c>
    </row>
    <row r="15" spans="1:8" ht="12.75">
      <c r="A15" s="2" t="s">
        <v>22</v>
      </c>
      <c r="B15" s="3" t="s">
        <v>1068</v>
      </c>
      <c r="C15" s="4">
        <v>0</v>
      </c>
      <c r="D15" s="4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.75">
      <c r="A16" s="5" t="s">
        <v>5</v>
      </c>
      <c r="B16" s="6" t="s">
        <v>1069</v>
      </c>
      <c r="C16" s="7">
        <v>821248</v>
      </c>
      <c r="D16" s="7">
        <v>875006</v>
      </c>
      <c r="E16" s="9">
        <v>821241</v>
      </c>
      <c r="F16" s="9">
        <v>875006</v>
      </c>
      <c r="G16" s="9">
        <v>7</v>
      </c>
      <c r="H16" s="9">
        <v>0</v>
      </c>
    </row>
    <row r="17" spans="1:8" ht="12.75">
      <c r="A17" s="2" t="s">
        <v>25</v>
      </c>
      <c r="B17" s="3" t="s">
        <v>1070</v>
      </c>
      <c r="C17" s="4">
        <v>8540</v>
      </c>
      <c r="D17" s="4">
        <v>8540</v>
      </c>
      <c r="E17" s="8">
        <v>8540</v>
      </c>
      <c r="F17" s="8">
        <v>8540</v>
      </c>
      <c r="G17" s="8">
        <v>0</v>
      </c>
      <c r="H17" s="8">
        <v>0</v>
      </c>
    </row>
    <row r="18" spans="1:8" ht="12.75">
      <c r="A18" s="2" t="s">
        <v>27</v>
      </c>
      <c r="B18" s="3" t="s">
        <v>1071</v>
      </c>
      <c r="C18" s="4">
        <v>0</v>
      </c>
      <c r="D18" s="4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.75">
      <c r="A19" s="2" t="s">
        <v>29</v>
      </c>
      <c r="B19" s="3" t="s">
        <v>1072</v>
      </c>
      <c r="C19" s="4">
        <v>0</v>
      </c>
      <c r="D19" s="4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.75">
      <c r="A20" s="2" t="s">
        <v>31</v>
      </c>
      <c r="B20" s="3" t="s">
        <v>1073</v>
      </c>
      <c r="C20" s="4">
        <v>0</v>
      </c>
      <c r="D20" s="4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.75">
      <c r="A21" s="2" t="s">
        <v>33</v>
      </c>
      <c r="B21" s="3" t="s">
        <v>1074</v>
      </c>
      <c r="C21" s="4">
        <v>0</v>
      </c>
      <c r="D21" s="4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.75">
      <c r="A22" s="2" t="s">
        <v>35</v>
      </c>
      <c r="B22" s="3" t="s">
        <v>1075</v>
      </c>
      <c r="C22" s="4">
        <v>0</v>
      </c>
      <c r="D22" s="4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.75">
      <c r="A23" s="2" t="s">
        <v>37</v>
      </c>
      <c r="B23" s="3" t="s">
        <v>1076</v>
      </c>
      <c r="C23" s="4">
        <v>0</v>
      </c>
      <c r="D23" s="4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.75">
      <c r="A24" s="5" t="s">
        <v>39</v>
      </c>
      <c r="B24" s="6" t="s">
        <v>1077</v>
      </c>
      <c r="C24" s="7">
        <v>8540</v>
      </c>
      <c r="D24" s="7">
        <v>8540</v>
      </c>
      <c r="E24" s="9">
        <v>8540</v>
      </c>
      <c r="F24" s="9">
        <v>8540</v>
      </c>
      <c r="G24" s="9">
        <v>0</v>
      </c>
      <c r="H24" s="9">
        <v>0</v>
      </c>
    </row>
    <row r="25" spans="1:8" ht="12.75">
      <c r="A25" s="2" t="s">
        <v>41</v>
      </c>
      <c r="B25" s="3" t="s">
        <v>1078</v>
      </c>
      <c r="C25" s="4">
        <v>0</v>
      </c>
      <c r="D25" s="4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2" t="s">
        <v>43</v>
      </c>
      <c r="B26" s="3" t="s">
        <v>1079</v>
      </c>
      <c r="C26" s="4">
        <v>0</v>
      </c>
      <c r="D26" s="4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5" t="s">
        <v>45</v>
      </c>
      <c r="B27" s="6" t="s">
        <v>1080</v>
      </c>
      <c r="C27" s="7">
        <v>0</v>
      </c>
      <c r="D27" s="7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25.5">
      <c r="A28" s="5" t="s">
        <v>47</v>
      </c>
      <c r="B28" s="6" t="s">
        <v>1081</v>
      </c>
      <c r="C28" s="7">
        <v>830811</v>
      </c>
      <c r="D28" s="7">
        <v>883711</v>
      </c>
      <c r="E28" s="9">
        <v>830551</v>
      </c>
      <c r="F28" s="9">
        <v>883546</v>
      </c>
      <c r="G28" s="9">
        <v>260</v>
      </c>
      <c r="H28" s="9">
        <v>165</v>
      </c>
    </row>
    <row r="29" spans="1:8" ht="12.75">
      <c r="A29" s="2" t="s">
        <v>49</v>
      </c>
      <c r="B29" s="3" t="s">
        <v>1082</v>
      </c>
      <c r="C29" s="4">
        <v>127</v>
      </c>
      <c r="D29" s="4">
        <v>169</v>
      </c>
      <c r="E29" s="8">
        <v>127</v>
      </c>
      <c r="F29" s="8">
        <v>169</v>
      </c>
      <c r="G29" s="8">
        <v>0</v>
      </c>
      <c r="H29" s="8">
        <v>0</v>
      </c>
    </row>
    <row r="30" spans="1:8" ht="12.75">
      <c r="A30" s="2" t="s">
        <v>51</v>
      </c>
      <c r="B30" s="3" t="s">
        <v>1083</v>
      </c>
      <c r="C30" s="4">
        <v>0</v>
      </c>
      <c r="D30" s="4">
        <v>0</v>
      </c>
      <c r="E30" s="8">
        <v>0</v>
      </c>
      <c r="F30" s="8">
        <v>0</v>
      </c>
      <c r="G30" s="8">
        <v>0</v>
      </c>
      <c r="H30" s="8">
        <v>0</v>
      </c>
    </row>
    <row r="31" spans="1:8" ht="12.75">
      <c r="A31" s="2" t="s">
        <v>53</v>
      </c>
      <c r="B31" s="3" t="s">
        <v>1084</v>
      </c>
      <c r="C31" s="4">
        <v>0</v>
      </c>
      <c r="D31" s="4">
        <v>0</v>
      </c>
      <c r="E31" s="8">
        <v>0</v>
      </c>
      <c r="F31" s="8">
        <v>0</v>
      </c>
      <c r="G31" s="8">
        <v>0</v>
      </c>
      <c r="H31" s="8">
        <v>0</v>
      </c>
    </row>
    <row r="32" spans="1:8" ht="12.75">
      <c r="A32" s="2" t="s">
        <v>55</v>
      </c>
      <c r="B32" s="3" t="s">
        <v>1085</v>
      </c>
      <c r="C32" s="4">
        <v>0</v>
      </c>
      <c r="D32" s="4">
        <v>0</v>
      </c>
      <c r="E32" s="8">
        <v>0</v>
      </c>
      <c r="F32" s="8">
        <v>0</v>
      </c>
      <c r="G32" s="8">
        <v>0</v>
      </c>
      <c r="H32" s="8">
        <v>0</v>
      </c>
    </row>
    <row r="33" spans="1:8" ht="12.75">
      <c r="A33" s="2" t="s">
        <v>57</v>
      </c>
      <c r="B33" s="3" t="s">
        <v>1086</v>
      </c>
      <c r="C33" s="4">
        <v>0</v>
      </c>
      <c r="D33" s="4">
        <v>0</v>
      </c>
      <c r="E33" s="8">
        <v>0</v>
      </c>
      <c r="F33" s="8">
        <v>0</v>
      </c>
      <c r="G33" s="8">
        <v>0</v>
      </c>
      <c r="H33" s="8">
        <v>0</v>
      </c>
    </row>
    <row r="34" spans="1:8" ht="12.75">
      <c r="A34" s="5" t="s">
        <v>59</v>
      </c>
      <c r="B34" s="6" t="s">
        <v>1087</v>
      </c>
      <c r="C34" s="7">
        <v>127</v>
      </c>
      <c r="D34" s="7">
        <v>169</v>
      </c>
      <c r="E34" s="9">
        <v>127</v>
      </c>
      <c r="F34" s="9">
        <v>169</v>
      </c>
      <c r="G34" s="9">
        <v>0</v>
      </c>
      <c r="H34" s="9">
        <v>0</v>
      </c>
    </row>
    <row r="35" spans="1:8" ht="12.75">
      <c r="A35" s="2" t="s">
        <v>61</v>
      </c>
      <c r="B35" s="3" t="s">
        <v>1088</v>
      </c>
      <c r="C35" s="4">
        <v>0</v>
      </c>
      <c r="D35" s="4">
        <v>0</v>
      </c>
      <c r="E35" s="8">
        <v>0</v>
      </c>
      <c r="F35" s="8">
        <v>0</v>
      </c>
      <c r="G35" s="8">
        <v>0</v>
      </c>
      <c r="H35" s="8">
        <v>0</v>
      </c>
    </row>
    <row r="36" spans="1:8" ht="12.75">
      <c r="A36" s="2" t="s">
        <v>63</v>
      </c>
      <c r="B36" s="3" t="s">
        <v>1089</v>
      </c>
      <c r="C36" s="4">
        <v>0</v>
      </c>
      <c r="D36" s="4">
        <v>0</v>
      </c>
      <c r="E36" s="8">
        <v>0</v>
      </c>
      <c r="F36" s="8">
        <v>0</v>
      </c>
      <c r="G36" s="8">
        <v>0</v>
      </c>
      <c r="H36" s="8">
        <v>0</v>
      </c>
    </row>
    <row r="37" spans="1:8" ht="12.75">
      <c r="A37" s="2" t="s">
        <v>65</v>
      </c>
      <c r="B37" s="3" t="s">
        <v>1090</v>
      </c>
      <c r="C37" s="4">
        <v>0</v>
      </c>
      <c r="D37" s="4">
        <v>0</v>
      </c>
      <c r="E37" s="8">
        <v>0</v>
      </c>
      <c r="F37" s="8">
        <v>0</v>
      </c>
      <c r="G37" s="8">
        <v>0</v>
      </c>
      <c r="H37" s="8">
        <v>0</v>
      </c>
    </row>
    <row r="38" spans="1:8" ht="12.75">
      <c r="A38" s="2" t="s">
        <v>67</v>
      </c>
      <c r="B38" s="3" t="s">
        <v>1091</v>
      </c>
      <c r="C38" s="4">
        <v>0</v>
      </c>
      <c r="D38" s="4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.75">
      <c r="A39" s="2" t="s">
        <v>69</v>
      </c>
      <c r="B39" s="3" t="s">
        <v>1092</v>
      </c>
      <c r="C39" s="4">
        <v>0</v>
      </c>
      <c r="D39" s="4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.75">
      <c r="A40" s="2" t="s">
        <v>71</v>
      </c>
      <c r="B40" s="3" t="s">
        <v>1093</v>
      </c>
      <c r="C40" s="4">
        <v>0</v>
      </c>
      <c r="D40" s="4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.75">
      <c r="A41" s="2" t="s">
        <v>73</v>
      </c>
      <c r="B41" s="3" t="s">
        <v>1094</v>
      </c>
      <c r="C41" s="4">
        <v>0</v>
      </c>
      <c r="D41" s="4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5" t="s">
        <v>75</v>
      </c>
      <c r="B42" s="6" t="s">
        <v>1095</v>
      </c>
      <c r="C42" s="7">
        <v>0</v>
      </c>
      <c r="D42" s="7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5" t="s">
        <v>77</v>
      </c>
      <c r="B43" s="6" t="s">
        <v>1096</v>
      </c>
      <c r="C43" s="7">
        <v>127</v>
      </c>
      <c r="D43" s="7">
        <v>169</v>
      </c>
      <c r="E43" s="9">
        <v>127</v>
      </c>
      <c r="F43" s="9">
        <v>169</v>
      </c>
      <c r="G43" s="9">
        <v>0</v>
      </c>
      <c r="H43" s="9">
        <v>0</v>
      </c>
    </row>
    <row r="44" spans="1:8" ht="12.75">
      <c r="A44" s="2" t="s">
        <v>79</v>
      </c>
      <c r="B44" s="3" t="s">
        <v>1097</v>
      </c>
      <c r="C44" s="4">
        <v>0</v>
      </c>
      <c r="D44" s="4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2" t="s">
        <v>81</v>
      </c>
      <c r="B45" s="3" t="s">
        <v>1098</v>
      </c>
      <c r="C45" s="4">
        <v>0</v>
      </c>
      <c r="D45" s="4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2" t="s">
        <v>83</v>
      </c>
      <c r="B46" s="3" t="s">
        <v>1099</v>
      </c>
      <c r="C46" s="4">
        <v>28143</v>
      </c>
      <c r="D46" s="4">
        <v>31953</v>
      </c>
      <c r="E46" s="8">
        <v>27782</v>
      </c>
      <c r="F46" s="8">
        <v>31023</v>
      </c>
      <c r="G46" s="8">
        <v>361</v>
      </c>
      <c r="H46" s="8">
        <v>930</v>
      </c>
    </row>
    <row r="47" spans="1:8" ht="12.75">
      <c r="A47" s="2" t="s">
        <v>85</v>
      </c>
      <c r="B47" s="3" t="s">
        <v>1100</v>
      </c>
      <c r="C47" s="4">
        <v>0</v>
      </c>
      <c r="D47" s="4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.75">
      <c r="A48" s="2" t="s">
        <v>87</v>
      </c>
      <c r="B48" s="3" t="s">
        <v>1101</v>
      </c>
      <c r="C48" s="4">
        <v>0</v>
      </c>
      <c r="D48" s="4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.75">
      <c r="A49" s="5" t="s">
        <v>89</v>
      </c>
      <c r="B49" s="6" t="s">
        <v>1102</v>
      </c>
      <c r="C49" s="7">
        <v>28143</v>
      </c>
      <c r="D49" s="7">
        <v>31953</v>
      </c>
      <c r="E49" s="9">
        <v>27782</v>
      </c>
      <c r="F49" s="9">
        <v>31023</v>
      </c>
      <c r="G49" s="9">
        <v>361</v>
      </c>
      <c r="H49" s="9">
        <v>930</v>
      </c>
    </row>
    <row r="50" spans="1:8" ht="25.5">
      <c r="A50" s="2" t="s">
        <v>91</v>
      </c>
      <c r="B50" s="3" t="s">
        <v>1103</v>
      </c>
      <c r="C50" s="4">
        <v>0</v>
      </c>
      <c r="D50" s="4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25.5">
      <c r="A51" s="2" t="s">
        <v>93</v>
      </c>
      <c r="B51" s="3" t="s">
        <v>1104</v>
      </c>
      <c r="C51" s="4">
        <v>0</v>
      </c>
      <c r="D51" s="4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25.5">
      <c r="A52" s="2" t="s">
        <v>95</v>
      </c>
      <c r="B52" s="3" t="s">
        <v>1105</v>
      </c>
      <c r="C52" s="4">
        <v>745</v>
      </c>
      <c r="D52" s="4">
        <v>0</v>
      </c>
      <c r="E52" s="8">
        <v>745</v>
      </c>
      <c r="F52" s="8">
        <v>0</v>
      </c>
      <c r="G52" s="8">
        <v>0</v>
      </c>
      <c r="H52" s="8">
        <v>0</v>
      </c>
    </row>
    <row r="53" spans="1:8" ht="25.5">
      <c r="A53" s="2" t="s">
        <v>97</v>
      </c>
      <c r="B53" s="3" t="s">
        <v>1106</v>
      </c>
      <c r="C53" s="4">
        <v>745</v>
      </c>
      <c r="D53" s="4">
        <v>0</v>
      </c>
      <c r="E53" s="8">
        <v>745</v>
      </c>
      <c r="F53" s="8">
        <v>0</v>
      </c>
      <c r="G53" s="8">
        <v>0</v>
      </c>
      <c r="H53" s="8">
        <v>0</v>
      </c>
    </row>
    <row r="54" spans="1:8" ht="12.75">
      <c r="A54" s="2" t="s">
        <v>99</v>
      </c>
      <c r="B54" s="3" t="s">
        <v>1107</v>
      </c>
      <c r="C54" s="4">
        <v>1713</v>
      </c>
      <c r="D54" s="4">
        <v>3047</v>
      </c>
      <c r="E54" s="8">
        <v>1713</v>
      </c>
      <c r="F54" s="8">
        <v>3047</v>
      </c>
      <c r="G54" s="8">
        <v>0</v>
      </c>
      <c r="H54" s="8">
        <v>0</v>
      </c>
    </row>
    <row r="55" spans="1:8" ht="12.75">
      <c r="A55" s="2" t="s">
        <v>101</v>
      </c>
      <c r="B55" s="3" t="s">
        <v>1108</v>
      </c>
      <c r="C55" s="4">
        <v>16020</v>
      </c>
      <c r="D55" s="4">
        <v>8740</v>
      </c>
      <c r="E55" s="8">
        <v>16020</v>
      </c>
      <c r="F55" s="8">
        <v>8740</v>
      </c>
      <c r="G55" s="8">
        <v>0</v>
      </c>
      <c r="H55" s="8">
        <v>0</v>
      </c>
    </row>
    <row r="56" spans="1:8" ht="12.75">
      <c r="A56" s="2" t="s">
        <v>103</v>
      </c>
      <c r="B56" s="3" t="s">
        <v>1109</v>
      </c>
      <c r="C56" s="4">
        <v>0</v>
      </c>
      <c r="D56" s="4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25.5">
      <c r="A57" s="2" t="s">
        <v>105</v>
      </c>
      <c r="B57" s="3" t="s">
        <v>1110</v>
      </c>
      <c r="C57" s="4">
        <v>0</v>
      </c>
      <c r="D57" s="4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25.5">
      <c r="A58" s="2" t="s">
        <v>107</v>
      </c>
      <c r="B58" s="3" t="s">
        <v>1111</v>
      </c>
      <c r="C58" s="4">
        <v>0</v>
      </c>
      <c r="D58" s="4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25.5">
      <c r="A59" s="2" t="s">
        <v>109</v>
      </c>
      <c r="B59" s="3" t="s">
        <v>1112</v>
      </c>
      <c r="C59" s="4">
        <v>0</v>
      </c>
      <c r="D59" s="4">
        <v>7931</v>
      </c>
      <c r="E59" s="8">
        <v>0</v>
      </c>
      <c r="F59" s="8">
        <v>7931</v>
      </c>
      <c r="G59" s="8">
        <v>0</v>
      </c>
      <c r="H59" s="8">
        <v>0</v>
      </c>
    </row>
    <row r="60" spans="1:8" ht="25.5">
      <c r="A60" s="2" t="s">
        <v>111</v>
      </c>
      <c r="B60" s="3" t="s">
        <v>1113</v>
      </c>
      <c r="C60" s="4">
        <v>0</v>
      </c>
      <c r="D60" s="4">
        <v>729</v>
      </c>
      <c r="E60" s="8">
        <v>0</v>
      </c>
      <c r="F60" s="8">
        <v>729</v>
      </c>
      <c r="G60" s="8">
        <v>0</v>
      </c>
      <c r="H60" s="8">
        <v>0</v>
      </c>
    </row>
    <row r="61" spans="1:8" ht="12.75">
      <c r="A61" s="2" t="s">
        <v>113</v>
      </c>
      <c r="B61" s="3" t="s">
        <v>1114</v>
      </c>
      <c r="C61" s="4">
        <v>0</v>
      </c>
      <c r="D61" s="4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25.5">
      <c r="A62" s="2" t="s">
        <v>115</v>
      </c>
      <c r="B62" s="3" t="s">
        <v>1115</v>
      </c>
      <c r="C62" s="4">
        <v>0</v>
      </c>
      <c r="D62" s="4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25.5">
      <c r="A63" s="5" t="s">
        <v>117</v>
      </c>
      <c r="B63" s="6" t="s">
        <v>1116</v>
      </c>
      <c r="C63" s="7">
        <v>18478</v>
      </c>
      <c r="D63" s="7">
        <v>19718</v>
      </c>
      <c r="E63" s="9">
        <v>18478</v>
      </c>
      <c r="F63" s="9">
        <v>19718</v>
      </c>
      <c r="G63" s="9">
        <v>0</v>
      </c>
      <c r="H63" s="9">
        <v>0</v>
      </c>
    </row>
    <row r="64" spans="1:8" ht="25.5">
      <c r="A64" s="2" t="s">
        <v>119</v>
      </c>
      <c r="B64" s="3" t="s">
        <v>1117</v>
      </c>
      <c r="C64" s="4">
        <v>0</v>
      </c>
      <c r="D64" s="4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25.5">
      <c r="A65" s="2" t="s">
        <v>121</v>
      </c>
      <c r="B65" s="3" t="s">
        <v>1118</v>
      </c>
      <c r="C65" s="4">
        <v>0</v>
      </c>
      <c r="D65" s="4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25.5">
      <c r="A66" s="2" t="s">
        <v>123</v>
      </c>
      <c r="B66" s="3" t="s">
        <v>1119</v>
      </c>
      <c r="C66" s="4">
        <v>0</v>
      </c>
      <c r="D66" s="4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25.5">
      <c r="A67" s="2" t="s">
        <v>125</v>
      </c>
      <c r="B67" s="3" t="s">
        <v>1120</v>
      </c>
      <c r="C67" s="4">
        <v>0</v>
      </c>
      <c r="D67" s="4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.75">
      <c r="A68" s="2" t="s">
        <v>127</v>
      </c>
      <c r="B68" s="3" t="s">
        <v>1121</v>
      </c>
      <c r="C68" s="4">
        <v>0</v>
      </c>
      <c r="D68" s="4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.75">
      <c r="A69" s="2" t="s">
        <v>129</v>
      </c>
      <c r="B69" s="3" t="s">
        <v>1122</v>
      </c>
      <c r="C69" s="4">
        <v>0</v>
      </c>
      <c r="D69" s="4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.75">
      <c r="A70" s="2" t="s">
        <v>131</v>
      </c>
      <c r="B70" s="3" t="s">
        <v>1123</v>
      </c>
      <c r="C70" s="4">
        <v>0</v>
      </c>
      <c r="D70" s="4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25.5">
      <c r="A71" s="2" t="s">
        <v>133</v>
      </c>
      <c r="B71" s="3" t="s">
        <v>1124</v>
      </c>
      <c r="C71" s="4">
        <v>0</v>
      </c>
      <c r="D71" s="4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25.5">
      <c r="A72" s="2" t="s">
        <v>135</v>
      </c>
      <c r="B72" s="3" t="s">
        <v>1125</v>
      </c>
      <c r="C72" s="4">
        <v>0</v>
      </c>
      <c r="D72" s="4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25.5">
      <c r="A73" s="2" t="s">
        <v>137</v>
      </c>
      <c r="B73" s="3" t="s">
        <v>1126</v>
      </c>
      <c r="C73" s="4">
        <v>1724</v>
      </c>
      <c r="D73" s="4">
        <v>1723</v>
      </c>
      <c r="E73" s="8">
        <v>1724</v>
      </c>
      <c r="F73" s="8">
        <v>1723</v>
      </c>
      <c r="G73" s="8">
        <v>0</v>
      </c>
      <c r="H73" s="8">
        <v>0</v>
      </c>
    </row>
    <row r="74" spans="1:8" ht="25.5">
      <c r="A74" s="2" t="s">
        <v>139</v>
      </c>
      <c r="B74" s="3" t="s">
        <v>1127</v>
      </c>
      <c r="C74" s="4">
        <v>1724</v>
      </c>
      <c r="D74" s="4">
        <v>1723</v>
      </c>
      <c r="E74" s="8">
        <v>1724</v>
      </c>
      <c r="F74" s="8">
        <v>1723</v>
      </c>
      <c r="G74" s="8">
        <v>0</v>
      </c>
      <c r="H74" s="8">
        <v>0</v>
      </c>
    </row>
    <row r="75" spans="1:8" ht="25.5">
      <c r="A75" s="2" t="s">
        <v>141</v>
      </c>
      <c r="B75" s="3" t="s">
        <v>1128</v>
      </c>
      <c r="C75" s="4">
        <v>0</v>
      </c>
      <c r="D75" s="4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25.5">
      <c r="A76" s="2" t="s">
        <v>143</v>
      </c>
      <c r="B76" s="3" t="s">
        <v>1129</v>
      </c>
      <c r="C76" s="4">
        <v>0</v>
      </c>
      <c r="D76" s="4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25.5">
      <c r="A77" s="5" t="s">
        <v>145</v>
      </c>
      <c r="B77" s="6" t="s">
        <v>1130</v>
      </c>
      <c r="C77" s="7">
        <v>1724</v>
      </c>
      <c r="D77" s="7">
        <v>1723</v>
      </c>
      <c r="E77" s="9">
        <v>1724</v>
      </c>
      <c r="F77" s="9">
        <v>1723</v>
      </c>
      <c r="G77" s="9">
        <v>0</v>
      </c>
      <c r="H77" s="9">
        <v>0</v>
      </c>
    </row>
    <row r="78" spans="1:8" ht="12.75">
      <c r="A78" s="2" t="s">
        <v>147</v>
      </c>
      <c r="B78" s="3" t="s">
        <v>1131</v>
      </c>
      <c r="C78" s="4">
        <v>0</v>
      </c>
      <c r="D78" s="4">
        <v>1473</v>
      </c>
      <c r="E78" s="8">
        <v>0</v>
      </c>
      <c r="F78" s="8">
        <v>1456</v>
      </c>
      <c r="G78" s="8">
        <v>0</v>
      </c>
      <c r="H78" s="8">
        <v>17</v>
      </c>
    </row>
    <row r="79" spans="1:8" ht="12.75">
      <c r="A79" s="2" t="s">
        <v>149</v>
      </c>
      <c r="B79" s="3" t="s">
        <v>1132</v>
      </c>
      <c r="C79" s="4">
        <v>0</v>
      </c>
      <c r="D79" s="4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2" t="s">
        <v>151</v>
      </c>
      <c r="B80" s="3" t="s">
        <v>1133</v>
      </c>
      <c r="C80" s="4">
        <v>0</v>
      </c>
      <c r="D80" s="4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2" t="s">
        <v>153</v>
      </c>
      <c r="B81" s="3" t="s">
        <v>1134</v>
      </c>
      <c r="C81" s="4">
        <v>0</v>
      </c>
      <c r="D81" s="4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.75">
      <c r="A82" s="2" t="s">
        <v>155</v>
      </c>
      <c r="B82" s="3" t="s">
        <v>1135</v>
      </c>
      <c r="C82" s="4">
        <v>0</v>
      </c>
      <c r="D82" s="4">
        <v>52</v>
      </c>
      <c r="E82" s="8">
        <v>0</v>
      </c>
      <c r="F82" s="8">
        <v>35</v>
      </c>
      <c r="G82" s="8">
        <v>0</v>
      </c>
      <c r="H82" s="8">
        <v>17</v>
      </c>
    </row>
    <row r="83" spans="1:8" ht="12.75">
      <c r="A83" s="2" t="s">
        <v>157</v>
      </c>
      <c r="B83" s="3" t="s">
        <v>1136</v>
      </c>
      <c r="C83" s="4">
        <v>0</v>
      </c>
      <c r="D83" s="4">
        <v>1421</v>
      </c>
      <c r="E83" s="8">
        <v>0</v>
      </c>
      <c r="F83" s="8">
        <v>1421</v>
      </c>
      <c r="G83" s="8">
        <v>0</v>
      </c>
      <c r="H83" s="8">
        <v>0</v>
      </c>
    </row>
    <row r="84" spans="1:8" ht="12.75">
      <c r="A84" s="2" t="s">
        <v>159</v>
      </c>
      <c r="B84" s="3" t="s">
        <v>1137</v>
      </c>
      <c r="C84" s="4">
        <v>0</v>
      </c>
      <c r="D84" s="4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.75">
      <c r="A85" s="2" t="s">
        <v>161</v>
      </c>
      <c r="B85" s="3" t="s">
        <v>1138</v>
      </c>
      <c r="C85" s="4">
        <v>0</v>
      </c>
      <c r="D85" s="4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.75">
      <c r="A86" s="2" t="s">
        <v>163</v>
      </c>
      <c r="B86" s="3" t="s">
        <v>1139</v>
      </c>
      <c r="C86" s="4">
        <v>0</v>
      </c>
      <c r="D86" s="4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25.5">
      <c r="A87" s="2" t="s">
        <v>165</v>
      </c>
      <c r="B87" s="3" t="s">
        <v>1140</v>
      </c>
      <c r="C87" s="4">
        <v>0</v>
      </c>
      <c r="D87" s="4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25.5">
      <c r="A88" s="2" t="s">
        <v>167</v>
      </c>
      <c r="B88" s="3" t="s">
        <v>1141</v>
      </c>
      <c r="C88" s="4">
        <v>0</v>
      </c>
      <c r="D88" s="4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25.5">
      <c r="A89" s="2" t="s">
        <v>169</v>
      </c>
      <c r="B89" s="3" t="s">
        <v>1142</v>
      </c>
      <c r="C89" s="4">
        <v>0</v>
      </c>
      <c r="D89" s="4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.75">
      <c r="A90" s="5" t="s">
        <v>171</v>
      </c>
      <c r="B90" s="6" t="s">
        <v>1143</v>
      </c>
      <c r="C90" s="7">
        <v>0</v>
      </c>
      <c r="D90" s="7">
        <v>1473</v>
      </c>
      <c r="E90" s="9">
        <v>0</v>
      </c>
      <c r="F90" s="9">
        <v>1456</v>
      </c>
      <c r="G90" s="9">
        <v>0</v>
      </c>
      <c r="H90" s="9">
        <v>17</v>
      </c>
    </row>
    <row r="91" spans="1:8" ht="12.75">
      <c r="A91" s="5" t="s">
        <v>173</v>
      </c>
      <c r="B91" s="6" t="s">
        <v>1144</v>
      </c>
      <c r="C91" s="7">
        <v>20202</v>
      </c>
      <c r="D91" s="7">
        <v>22914</v>
      </c>
      <c r="E91" s="9">
        <v>20202</v>
      </c>
      <c r="F91" s="9">
        <v>22897</v>
      </c>
      <c r="G91" s="9">
        <v>0</v>
      </c>
      <c r="H91" s="9">
        <v>17</v>
      </c>
    </row>
    <row r="92" spans="1:8" ht="12.75">
      <c r="A92" s="5" t="s">
        <v>175</v>
      </c>
      <c r="B92" s="6" t="s">
        <v>1145</v>
      </c>
      <c r="C92" s="7">
        <v>7800</v>
      </c>
      <c r="D92" s="7">
        <v>4009</v>
      </c>
      <c r="E92" s="9">
        <v>7765</v>
      </c>
      <c r="F92" s="9">
        <v>3114</v>
      </c>
      <c r="G92" s="9">
        <v>35</v>
      </c>
      <c r="H92" s="9">
        <v>895</v>
      </c>
    </row>
    <row r="93" spans="1:8" ht="12.75">
      <c r="A93" s="2" t="s">
        <v>177</v>
      </c>
      <c r="B93" s="3" t="s">
        <v>1146</v>
      </c>
      <c r="C93" s="4">
        <v>0</v>
      </c>
      <c r="D93" s="4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2" t="s">
        <v>179</v>
      </c>
      <c r="B94" s="3" t="s">
        <v>1147</v>
      </c>
      <c r="C94" s="4">
        <v>0</v>
      </c>
      <c r="D94" s="4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2" t="s">
        <v>181</v>
      </c>
      <c r="B95" s="3" t="s">
        <v>1148</v>
      </c>
      <c r="C95" s="4">
        <v>0</v>
      </c>
      <c r="D95" s="4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5" t="s">
        <v>183</v>
      </c>
      <c r="B96" s="6" t="s">
        <v>1149</v>
      </c>
      <c r="C96" s="7">
        <v>0</v>
      </c>
      <c r="D96" s="7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5" t="s">
        <v>185</v>
      </c>
      <c r="B97" s="6" t="s">
        <v>1150</v>
      </c>
      <c r="C97" s="7">
        <v>887083</v>
      </c>
      <c r="D97" s="7">
        <v>942756</v>
      </c>
      <c r="E97" s="9">
        <v>886427</v>
      </c>
      <c r="F97" s="9">
        <v>940749</v>
      </c>
      <c r="G97" s="9">
        <v>656</v>
      </c>
      <c r="H97" s="9">
        <v>2007</v>
      </c>
    </row>
    <row r="98" spans="1:8" ht="12.75">
      <c r="A98" s="5" t="s">
        <v>1056</v>
      </c>
      <c r="B98" s="6" t="s">
        <v>1151</v>
      </c>
      <c r="C98" s="13"/>
      <c r="D98" s="13"/>
      <c r="E98" s="13"/>
      <c r="F98" s="13"/>
      <c r="G98" s="13"/>
      <c r="H98" s="13"/>
    </row>
    <row r="99" spans="1:8" ht="12.75">
      <c r="A99" s="2" t="s">
        <v>187</v>
      </c>
      <c r="B99" s="3" t="s">
        <v>1152</v>
      </c>
      <c r="C99" s="4">
        <v>765139</v>
      </c>
      <c r="D99" s="4">
        <v>765139</v>
      </c>
      <c r="E99" s="8">
        <v>765139</v>
      </c>
      <c r="F99" s="8">
        <v>765139</v>
      </c>
      <c r="G99" s="8">
        <v>0</v>
      </c>
      <c r="H99" s="8">
        <v>0</v>
      </c>
    </row>
    <row r="100" spans="1:8" ht="12.75">
      <c r="A100" s="2" t="s">
        <v>189</v>
      </c>
      <c r="B100" s="3" t="s">
        <v>1153</v>
      </c>
      <c r="C100" s="4">
        <v>0</v>
      </c>
      <c r="D100" s="4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.75">
      <c r="A101" s="2" t="s">
        <v>191</v>
      </c>
      <c r="B101" s="3" t="s">
        <v>1154</v>
      </c>
      <c r="C101" s="4">
        <v>35832</v>
      </c>
      <c r="D101" s="4">
        <v>35832</v>
      </c>
      <c r="E101" s="8">
        <v>35436</v>
      </c>
      <c r="F101" s="8">
        <v>35436</v>
      </c>
      <c r="G101" s="8">
        <v>396</v>
      </c>
      <c r="H101" s="8">
        <v>396</v>
      </c>
    </row>
    <row r="102" spans="1:8" ht="12.75">
      <c r="A102" s="2" t="s">
        <v>193</v>
      </c>
      <c r="B102" s="3" t="s">
        <v>1155</v>
      </c>
      <c r="C102" s="4">
        <v>78299</v>
      </c>
      <c r="D102" s="4">
        <v>78299</v>
      </c>
      <c r="E102" s="8">
        <v>78039</v>
      </c>
      <c r="F102" s="8">
        <v>78039</v>
      </c>
      <c r="G102" s="8">
        <v>260</v>
      </c>
      <c r="H102" s="8">
        <v>260</v>
      </c>
    </row>
    <row r="103" spans="1:8" ht="12.75">
      <c r="A103" s="2" t="s">
        <v>195</v>
      </c>
      <c r="B103" s="3" t="s">
        <v>1156</v>
      </c>
      <c r="C103" s="4">
        <v>0</v>
      </c>
      <c r="D103" s="4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.75">
      <c r="A104" s="2" t="s">
        <v>197</v>
      </c>
      <c r="B104" s="3" t="s">
        <v>1157</v>
      </c>
      <c r="C104" s="4">
        <v>0</v>
      </c>
      <c r="D104" s="4">
        <v>-2805</v>
      </c>
      <c r="E104" s="8">
        <v>0</v>
      </c>
      <c r="F104" s="8">
        <v>6</v>
      </c>
      <c r="G104" s="8">
        <v>0</v>
      </c>
      <c r="H104" s="8">
        <v>-2811</v>
      </c>
    </row>
    <row r="105" spans="1:8" ht="12.75">
      <c r="A105" s="5" t="s">
        <v>199</v>
      </c>
      <c r="B105" s="6" t="s">
        <v>1158</v>
      </c>
      <c r="C105" s="7">
        <v>879270</v>
      </c>
      <c r="D105" s="7">
        <v>876465</v>
      </c>
      <c r="E105" s="9">
        <v>878614</v>
      </c>
      <c r="F105" s="9">
        <v>878620</v>
      </c>
      <c r="G105" s="9">
        <v>656</v>
      </c>
      <c r="H105" s="9">
        <v>-2155</v>
      </c>
    </row>
    <row r="106" spans="1:8" ht="12.75">
      <c r="A106" s="2" t="s">
        <v>201</v>
      </c>
      <c r="B106" s="3" t="s">
        <v>1159</v>
      </c>
      <c r="C106" s="4">
        <v>0</v>
      </c>
      <c r="D106" s="4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25.5">
      <c r="A107" s="2" t="s">
        <v>203</v>
      </c>
      <c r="B107" s="3" t="s">
        <v>1160</v>
      </c>
      <c r="C107" s="4">
        <v>0</v>
      </c>
      <c r="D107" s="4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2" t="s">
        <v>205</v>
      </c>
      <c r="B108" s="3" t="s">
        <v>1161</v>
      </c>
      <c r="C108" s="4">
        <v>855</v>
      </c>
      <c r="D108" s="4">
        <v>46</v>
      </c>
      <c r="E108" s="8">
        <v>855</v>
      </c>
      <c r="F108" s="8">
        <v>46</v>
      </c>
      <c r="G108" s="8">
        <v>0</v>
      </c>
      <c r="H108" s="8">
        <v>0</v>
      </c>
    </row>
    <row r="109" spans="1:8" ht="12.75">
      <c r="A109" s="2" t="s">
        <v>207</v>
      </c>
      <c r="B109" s="3" t="s">
        <v>1162</v>
      </c>
      <c r="C109" s="4">
        <v>0</v>
      </c>
      <c r="D109" s="4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25.5">
      <c r="A110" s="2" t="s">
        <v>209</v>
      </c>
      <c r="B110" s="3" t="s">
        <v>1163</v>
      </c>
      <c r="C110" s="4">
        <v>0</v>
      </c>
      <c r="D110" s="4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25.5">
      <c r="A111" s="2" t="s">
        <v>211</v>
      </c>
      <c r="B111" s="3" t="s">
        <v>1164</v>
      </c>
      <c r="C111" s="4">
        <v>0</v>
      </c>
      <c r="D111" s="4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2" t="s">
        <v>213</v>
      </c>
      <c r="B112" s="3" t="s">
        <v>1165</v>
      </c>
      <c r="C112" s="4">
        <v>0</v>
      </c>
      <c r="D112" s="4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2" t="s">
        <v>215</v>
      </c>
      <c r="B113" s="3" t="s">
        <v>1166</v>
      </c>
      <c r="C113" s="4">
        <v>992</v>
      </c>
      <c r="D113" s="4">
        <v>0</v>
      </c>
      <c r="E113" s="8">
        <v>992</v>
      </c>
      <c r="F113" s="8">
        <v>0</v>
      </c>
      <c r="G113" s="8">
        <v>0</v>
      </c>
      <c r="H113" s="8">
        <v>0</v>
      </c>
    </row>
    <row r="114" spans="1:8" ht="25.5">
      <c r="A114" s="2" t="s">
        <v>217</v>
      </c>
      <c r="B114" s="3" t="s">
        <v>1167</v>
      </c>
      <c r="C114" s="4">
        <v>0</v>
      </c>
      <c r="D114" s="4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25.5">
      <c r="A115" s="2" t="s">
        <v>219</v>
      </c>
      <c r="B115" s="3" t="s">
        <v>1168</v>
      </c>
      <c r="C115" s="4">
        <v>0</v>
      </c>
      <c r="D115" s="4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25.5">
      <c r="A116" s="2" t="s">
        <v>221</v>
      </c>
      <c r="B116" s="3" t="s">
        <v>1169</v>
      </c>
      <c r="C116" s="4">
        <v>0</v>
      </c>
      <c r="D116" s="4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25.5">
      <c r="A117" s="2" t="s">
        <v>223</v>
      </c>
      <c r="B117" s="3" t="s">
        <v>1170</v>
      </c>
      <c r="C117" s="4">
        <v>0</v>
      </c>
      <c r="D117" s="4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25.5">
      <c r="A118" s="2" t="s">
        <v>225</v>
      </c>
      <c r="B118" s="3" t="s">
        <v>1171</v>
      </c>
      <c r="C118" s="4">
        <v>0</v>
      </c>
      <c r="D118" s="4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25.5">
      <c r="A119" s="2" t="s">
        <v>227</v>
      </c>
      <c r="B119" s="3" t="s">
        <v>1172</v>
      </c>
      <c r="C119" s="4">
        <v>0</v>
      </c>
      <c r="D119" s="4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25.5">
      <c r="A120" s="2" t="s">
        <v>229</v>
      </c>
      <c r="B120" s="3" t="s">
        <v>1173</v>
      </c>
      <c r="C120" s="4">
        <v>0</v>
      </c>
      <c r="D120" s="4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25.5">
      <c r="A121" s="2" t="s">
        <v>231</v>
      </c>
      <c r="B121" s="3" t="s">
        <v>1174</v>
      </c>
      <c r="C121" s="4">
        <v>0</v>
      </c>
      <c r="D121" s="4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25.5">
      <c r="A122" s="2" t="s">
        <v>233</v>
      </c>
      <c r="B122" s="3" t="s">
        <v>1175</v>
      </c>
      <c r="C122" s="4">
        <v>0</v>
      </c>
      <c r="D122" s="4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25.5">
      <c r="A123" s="2" t="s">
        <v>235</v>
      </c>
      <c r="B123" s="3" t="s">
        <v>1176</v>
      </c>
      <c r="C123" s="4">
        <v>0</v>
      </c>
      <c r="D123" s="4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25.5">
      <c r="A124" s="2" t="s">
        <v>237</v>
      </c>
      <c r="B124" s="3" t="s">
        <v>1177</v>
      </c>
      <c r="C124" s="4">
        <v>0</v>
      </c>
      <c r="D124" s="4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25.5">
      <c r="A125" s="5" t="s">
        <v>239</v>
      </c>
      <c r="B125" s="6" t="s">
        <v>1178</v>
      </c>
      <c r="C125" s="7">
        <v>1847</v>
      </c>
      <c r="D125" s="7">
        <v>46</v>
      </c>
      <c r="E125" s="9">
        <v>1847</v>
      </c>
      <c r="F125" s="9">
        <v>46</v>
      </c>
      <c r="G125" s="9">
        <v>0</v>
      </c>
      <c r="H125" s="9">
        <v>0</v>
      </c>
    </row>
    <row r="126" spans="1:8" ht="12.75">
      <c r="A126" s="2" t="s">
        <v>241</v>
      </c>
      <c r="B126" s="3" t="s">
        <v>1179</v>
      </c>
      <c r="C126" s="4">
        <v>0</v>
      </c>
      <c r="D126" s="4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25.5">
      <c r="A127" s="2" t="s">
        <v>243</v>
      </c>
      <c r="B127" s="3" t="s">
        <v>1180</v>
      </c>
      <c r="C127" s="4">
        <v>0</v>
      </c>
      <c r="D127" s="4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2" t="s">
        <v>245</v>
      </c>
      <c r="B128" s="3" t="s">
        <v>1181</v>
      </c>
      <c r="C128" s="4">
        <v>0</v>
      </c>
      <c r="D128" s="4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25.5">
      <c r="A129" s="2" t="s">
        <v>247</v>
      </c>
      <c r="B129" s="3" t="s">
        <v>1182</v>
      </c>
      <c r="C129" s="4">
        <v>0</v>
      </c>
      <c r="D129" s="4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25.5">
      <c r="A130" s="2" t="s">
        <v>249</v>
      </c>
      <c r="B130" s="3" t="s">
        <v>1183</v>
      </c>
      <c r="C130" s="4">
        <v>0</v>
      </c>
      <c r="D130" s="4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25.5">
      <c r="A131" s="2" t="s">
        <v>251</v>
      </c>
      <c r="B131" s="3" t="s">
        <v>1184</v>
      </c>
      <c r="C131" s="4">
        <v>0</v>
      </c>
      <c r="D131" s="4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.75">
      <c r="A132" s="2" t="s">
        <v>253</v>
      </c>
      <c r="B132" s="3" t="s">
        <v>1185</v>
      </c>
      <c r="C132" s="4">
        <v>0</v>
      </c>
      <c r="D132" s="4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.75">
      <c r="A133" s="2" t="s">
        <v>255</v>
      </c>
      <c r="B133" s="3" t="s">
        <v>1186</v>
      </c>
      <c r="C133" s="4">
        <v>0</v>
      </c>
      <c r="D133" s="4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25.5">
      <c r="A134" s="2" t="s">
        <v>257</v>
      </c>
      <c r="B134" s="3" t="s">
        <v>1187</v>
      </c>
      <c r="C134" s="4">
        <v>0</v>
      </c>
      <c r="D134" s="4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25.5">
      <c r="A135" s="2" t="s">
        <v>259</v>
      </c>
      <c r="B135" s="3" t="s">
        <v>1188</v>
      </c>
      <c r="C135" s="4">
        <v>0</v>
      </c>
      <c r="D135" s="4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25.5">
      <c r="A136" s="2" t="s">
        <v>261</v>
      </c>
      <c r="B136" s="3" t="s">
        <v>1189</v>
      </c>
      <c r="C136" s="4">
        <v>0</v>
      </c>
      <c r="D136" s="4">
        <v>4328</v>
      </c>
      <c r="E136" s="8">
        <v>0</v>
      </c>
      <c r="F136" s="8">
        <v>4328</v>
      </c>
      <c r="G136" s="8">
        <v>0</v>
      </c>
      <c r="H136" s="8">
        <v>0</v>
      </c>
    </row>
    <row r="137" spans="1:8" ht="25.5">
      <c r="A137" s="2" t="s">
        <v>263</v>
      </c>
      <c r="B137" s="3" t="s">
        <v>1190</v>
      </c>
      <c r="C137" s="4">
        <v>0</v>
      </c>
      <c r="D137" s="4">
        <v>4328</v>
      </c>
      <c r="E137" s="8">
        <v>0</v>
      </c>
      <c r="F137" s="8">
        <v>4328</v>
      </c>
      <c r="G137" s="8">
        <v>0</v>
      </c>
      <c r="H137" s="8">
        <v>0</v>
      </c>
    </row>
    <row r="138" spans="1:8" ht="25.5">
      <c r="A138" s="2" t="s">
        <v>265</v>
      </c>
      <c r="B138" s="3" t="s">
        <v>1191</v>
      </c>
      <c r="C138" s="4">
        <v>0</v>
      </c>
      <c r="D138" s="4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25.5">
      <c r="A139" s="2" t="s">
        <v>267</v>
      </c>
      <c r="B139" s="3" t="s">
        <v>1192</v>
      </c>
      <c r="C139" s="4">
        <v>0</v>
      </c>
      <c r="D139" s="4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25.5">
      <c r="A140" s="2" t="s">
        <v>269</v>
      </c>
      <c r="B140" s="3" t="s">
        <v>1193</v>
      </c>
      <c r="C140" s="4">
        <v>0</v>
      </c>
      <c r="D140" s="4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25.5">
      <c r="A141" s="2" t="s">
        <v>271</v>
      </c>
      <c r="B141" s="3" t="s">
        <v>1194</v>
      </c>
      <c r="C141" s="4">
        <v>0</v>
      </c>
      <c r="D141" s="4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25.5">
      <c r="A142" s="2" t="s">
        <v>273</v>
      </c>
      <c r="B142" s="3" t="s">
        <v>1195</v>
      </c>
      <c r="C142" s="4">
        <v>0</v>
      </c>
      <c r="D142" s="4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25.5">
      <c r="A143" s="2" t="s">
        <v>275</v>
      </c>
      <c r="B143" s="3" t="s">
        <v>1196</v>
      </c>
      <c r="C143" s="4">
        <v>0</v>
      </c>
      <c r="D143" s="4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25.5">
      <c r="A144" s="2" t="s">
        <v>277</v>
      </c>
      <c r="B144" s="3" t="s">
        <v>1197</v>
      </c>
      <c r="C144" s="4">
        <v>0</v>
      </c>
      <c r="D144" s="4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25.5">
      <c r="A145" s="5" t="s">
        <v>279</v>
      </c>
      <c r="B145" s="6" t="s">
        <v>1198</v>
      </c>
      <c r="C145" s="7">
        <v>0</v>
      </c>
      <c r="D145" s="7">
        <v>4328</v>
      </c>
      <c r="E145" s="9">
        <v>0</v>
      </c>
      <c r="F145" s="9">
        <v>4328</v>
      </c>
      <c r="G145" s="9">
        <v>0</v>
      </c>
      <c r="H145" s="9">
        <v>0</v>
      </c>
    </row>
    <row r="146" spans="1:8" ht="12.75">
      <c r="A146" s="2" t="s">
        <v>281</v>
      </c>
      <c r="B146" s="3" t="s">
        <v>1199</v>
      </c>
      <c r="C146" s="4">
        <v>5966</v>
      </c>
      <c r="D146" s="4">
        <v>7365</v>
      </c>
      <c r="E146" s="8">
        <v>5966</v>
      </c>
      <c r="F146" s="8">
        <v>6024</v>
      </c>
      <c r="G146" s="8">
        <v>0</v>
      </c>
      <c r="H146" s="8">
        <v>1341</v>
      </c>
    </row>
    <row r="147" spans="1:8" ht="12.75">
      <c r="A147" s="2" t="s">
        <v>283</v>
      </c>
      <c r="B147" s="3" t="s">
        <v>1200</v>
      </c>
      <c r="C147" s="4">
        <v>0</v>
      </c>
      <c r="D147" s="4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.75">
      <c r="A148" s="2" t="s">
        <v>285</v>
      </c>
      <c r="B148" s="3" t="s">
        <v>1201</v>
      </c>
      <c r="C148" s="4">
        <v>0</v>
      </c>
      <c r="D148" s="4">
        <v>36</v>
      </c>
      <c r="E148" s="8">
        <v>0</v>
      </c>
      <c r="F148" s="8">
        <v>36</v>
      </c>
      <c r="G148" s="8">
        <v>0</v>
      </c>
      <c r="H148" s="8">
        <v>0</v>
      </c>
    </row>
    <row r="149" spans="1:8" ht="12.75">
      <c r="A149" s="2" t="s">
        <v>287</v>
      </c>
      <c r="B149" s="3" t="s">
        <v>1202</v>
      </c>
      <c r="C149" s="4">
        <v>0</v>
      </c>
      <c r="D149" s="4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25.5">
      <c r="A150" s="2" t="s">
        <v>289</v>
      </c>
      <c r="B150" s="3" t="s">
        <v>1203</v>
      </c>
      <c r="C150" s="4">
        <v>0</v>
      </c>
      <c r="D150" s="4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25.5">
      <c r="A151" s="2" t="s">
        <v>291</v>
      </c>
      <c r="B151" s="3" t="s">
        <v>1204</v>
      </c>
      <c r="C151" s="4">
        <v>0</v>
      </c>
      <c r="D151" s="4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.75">
      <c r="A152" s="2" t="s">
        <v>293</v>
      </c>
      <c r="B152" s="3" t="s">
        <v>1205</v>
      </c>
      <c r="C152" s="4">
        <v>0</v>
      </c>
      <c r="D152" s="4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2" t="s">
        <v>295</v>
      </c>
      <c r="B153" s="3" t="s">
        <v>1206</v>
      </c>
      <c r="C153" s="4">
        <v>5966</v>
      </c>
      <c r="D153" s="4">
        <v>7401</v>
      </c>
      <c r="E153" s="8">
        <v>5966</v>
      </c>
      <c r="F153" s="8">
        <v>6060</v>
      </c>
      <c r="G153" s="8">
        <v>0</v>
      </c>
      <c r="H153" s="8">
        <v>1341</v>
      </c>
    </row>
    <row r="154" spans="1:8" ht="12.75">
      <c r="A154" s="5" t="s">
        <v>297</v>
      </c>
      <c r="B154" s="6" t="s">
        <v>1207</v>
      </c>
      <c r="C154" s="7">
        <v>7813</v>
      </c>
      <c r="D154" s="7">
        <v>11775</v>
      </c>
      <c r="E154" s="9">
        <v>7813</v>
      </c>
      <c r="F154" s="9">
        <v>10434</v>
      </c>
      <c r="G154" s="9">
        <v>0</v>
      </c>
      <c r="H154" s="9">
        <v>1341</v>
      </c>
    </row>
    <row r="155" spans="1:8" ht="12.75">
      <c r="A155" s="5" t="s">
        <v>299</v>
      </c>
      <c r="B155" s="6" t="s">
        <v>1208</v>
      </c>
      <c r="C155" s="7">
        <v>0</v>
      </c>
      <c r="D155" s="7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5" t="s">
        <v>301</v>
      </c>
      <c r="B156" s="6" t="s">
        <v>1209</v>
      </c>
      <c r="C156" s="7">
        <v>0</v>
      </c>
      <c r="D156" s="7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2" t="s">
        <v>303</v>
      </c>
      <c r="B157" s="3" t="s">
        <v>1210</v>
      </c>
      <c r="C157" s="4">
        <v>0</v>
      </c>
      <c r="D157" s="4">
        <v>42264</v>
      </c>
      <c r="E157" s="8">
        <v>0</v>
      </c>
      <c r="F157" s="8">
        <v>42264</v>
      </c>
      <c r="G157" s="8">
        <v>0</v>
      </c>
      <c r="H157" s="8">
        <v>0</v>
      </c>
    </row>
    <row r="158" spans="1:8" ht="12.75">
      <c r="A158" s="2" t="s">
        <v>305</v>
      </c>
      <c r="B158" s="3" t="s">
        <v>1211</v>
      </c>
      <c r="C158" s="4">
        <v>0</v>
      </c>
      <c r="D158" s="4">
        <v>12252</v>
      </c>
      <c r="E158" s="8">
        <v>0</v>
      </c>
      <c r="F158" s="8">
        <v>9431</v>
      </c>
      <c r="G158" s="8">
        <v>0</v>
      </c>
      <c r="H158" s="8">
        <v>2821</v>
      </c>
    </row>
    <row r="159" spans="1:8" ht="12.75">
      <c r="A159" s="2" t="s">
        <v>307</v>
      </c>
      <c r="B159" s="3" t="s">
        <v>1212</v>
      </c>
      <c r="C159" s="4">
        <v>0</v>
      </c>
      <c r="D159" s="4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 t="s">
        <v>309</v>
      </c>
      <c r="B160" s="6" t="s">
        <v>1213</v>
      </c>
      <c r="C160" s="7">
        <v>0</v>
      </c>
      <c r="D160" s="7">
        <v>54516</v>
      </c>
      <c r="E160" s="9">
        <v>0</v>
      </c>
      <c r="F160" s="9">
        <v>51695</v>
      </c>
      <c r="G160" s="9">
        <v>0</v>
      </c>
      <c r="H160" s="9">
        <v>2821</v>
      </c>
    </row>
    <row r="161" spans="1:8" ht="12.75">
      <c r="A161" s="5" t="s">
        <v>311</v>
      </c>
      <c r="B161" s="6" t="s">
        <v>1214</v>
      </c>
      <c r="C161" s="7">
        <v>887083</v>
      </c>
      <c r="D161" s="7">
        <v>942756</v>
      </c>
      <c r="E161" s="9">
        <v>886427</v>
      </c>
      <c r="F161" s="9">
        <v>940749</v>
      </c>
      <c r="G161" s="9">
        <v>656</v>
      </c>
      <c r="H161" s="9">
        <v>2007</v>
      </c>
    </row>
  </sheetData>
  <sheetProtection/>
  <mergeCells count="5">
    <mergeCell ref="A2:H2"/>
    <mergeCell ref="C3:D3"/>
    <mergeCell ref="E3:F3"/>
    <mergeCell ref="G3:H3"/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3" r:id="rId1"/>
  <headerFooter alignWithMargins="0">
    <oddHeader>&amp;R9. melléklet a 6/2015.(IV.22.) számú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titkarsag</cp:lastModifiedBy>
  <cp:lastPrinted>2015-04-22T07:42:07Z</cp:lastPrinted>
  <dcterms:created xsi:type="dcterms:W3CDTF">2010-05-29T08:47:41Z</dcterms:created>
  <dcterms:modified xsi:type="dcterms:W3CDTF">2015-04-22T07:42:10Z</dcterms:modified>
  <cp:category/>
  <cp:version/>
  <cp:contentType/>
  <cp:contentStatus/>
</cp:coreProperties>
</file>