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1" sheetId="1" r:id="rId1"/>
  </sheets>
  <definedNames>
    <definedName name="_xlnm.Print_Area" localSheetId="0">Munka1!$A$1:$D$21</definedName>
  </definedNames>
  <calcPr calcId="145621"/>
</workbook>
</file>

<file path=xl/calcChain.xml><?xml version="1.0" encoding="utf-8"?>
<calcChain xmlns="http://schemas.openxmlformats.org/spreadsheetml/2006/main">
  <c r="D19" i="1" l="1"/>
  <c r="C8" i="1"/>
  <c r="C19" i="1"/>
  <c r="C9" i="1" l="1"/>
  <c r="C20" i="1" s="1"/>
  <c r="D7" i="1"/>
  <c r="D9" i="1" s="1"/>
  <c r="D20" i="1" l="1"/>
</calcChain>
</file>

<file path=xl/sharedStrings.xml><?xml version="1.0" encoding="utf-8"?>
<sst xmlns="http://schemas.openxmlformats.org/spreadsheetml/2006/main" count="32" uniqueCount="24">
  <si>
    <t xml:space="preserve">Mezőtúr Város Önkormányzata 2016. évi tartaléka </t>
  </si>
  <si>
    <t>I. Általános tartalék</t>
  </si>
  <si>
    <t>adatok eFt-ban</t>
  </si>
  <si>
    <t>Sorszám</t>
  </si>
  <si>
    <t>Feladat/cél</t>
  </si>
  <si>
    <t>2016. évi eredeti előirányzat</t>
  </si>
  <si>
    <t>2016. évi módosított előirányzat</t>
  </si>
  <si>
    <t>1.</t>
  </si>
  <si>
    <t>Pályázatok előkészítésének költsége és előfinanszírozásának biztosítása</t>
  </si>
  <si>
    <t>2.</t>
  </si>
  <si>
    <t>Egyéb, előre nem tervezett kiadások</t>
  </si>
  <si>
    <t>3.</t>
  </si>
  <si>
    <t>Összesen</t>
  </si>
  <si>
    <t>II. Céltartalék tartalék</t>
  </si>
  <si>
    <t>Előre nem tervezett fejlesztési, beruházási célú kiadások</t>
  </si>
  <si>
    <t>Könyvtár fejlesztés, támogatás</t>
  </si>
  <si>
    <t>"Idősbarát Önkormányat" - kitüntetés</t>
  </si>
  <si>
    <t>4.</t>
  </si>
  <si>
    <t>5.</t>
  </si>
  <si>
    <t>Általános és céltartalék mindösszesen</t>
  </si>
  <si>
    <t>6.</t>
  </si>
  <si>
    <t>Járásszékhely múzeumok szakmai támogatása</t>
  </si>
  <si>
    <t>7.</t>
  </si>
  <si>
    <t>Kompok, révek fenntartásának és felújításának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</si>
</sst>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3" fontId="2" fillId="0" borderId="5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3" fontId="5" fillId="0" borderId="2" xfId="0" applyNumberFormat="1" applyFont="1" applyBorder="1"/>
    <xf numFmtId="3" fontId="5" fillId="0" borderId="3" xfId="0" applyNumberFormat="1" applyFont="1" applyFill="1" applyBorder="1"/>
    <xf numFmtId="0" fontId="4" fillId="0" borderId="0" xfId="0" applyFont="1"/>
    <xf numFmtId="0" fontId="2" fillId="0" borderId="0" xfId="0" applyFont="1" applyFill="1" applyBorder="1"/>
    <xf numFmtId="3" fontId="2" fillId="0" borderId="9" xfId="0" applyNumberFormat="1" applyFont="1" applyFill="1" applyBorder="1"/>
    <xf numFmtId="3" fontId="2" fillId="0" borderId="0" xfId="0" applyNumberFormat="1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3" fontId="2" fillId="0" borderId="11" xfId="0" applyNumberFormat="1" applyFont="1" applyBorder="1"/>
    <xf numFmtId="3" fontId="2" fillId="0" borderId="12" xfId="0" applyNumberFormat="1" applyFont="1" applyFill="1" applyBorder="1"/>
    <xf numFmtId="0" fontId="2" fillId="0" borderId="8" xfId="0" applyFont="1" applyBorder="1" applyAlignment="1">
      <alignment wrapText="1"/>
    </xf>
    <xf numFmtId="3" fontId="2" fillId="0" borderId="13" xfId="0" applyNumberFormat="1" applyFont="1" applyFill="1" applyBorder="1"/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/>
    <xf numFmtId="3" fontId="4" fillId="0" borderId="3" xfId="0" applyNumberFormat="1" applyFont="1" applyBorder="1"/>
    <xf numFmtId="0" fontId="4" fillId="0" borderId="14" xfId="0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0" fontId="1" fillId="0" borderId="16" xfId="0" applyFont="1" applyBorder="1" applyAlignment="1"/>
    <xf numFmtId="0" fontId="1" fillId="0" borderId="0" xfId="0" applyFont="1" applyBorder="1" applyAlignment="1"/>
    <xf numFmtId="0" fontId="2" fillId="0" borderId="0" xfId="0" applyFont="1" applyFill="1"/>
    <xf numFmtId="3" fontId="2" fillId="0" borderId="6" xfId="0" applyNumberFormat="1" applyFont="1" applyFill="1" applyBorder="1" applyAlignment="1"/>
    <xf numFmtId="3" fontId="2" fillId="0" borderId="17" xfId="0" applyNumberFormat="1" applyFont="1" applyFill="1" applyBorder="1" applyAlignment="1"/>
    <xf numFmtId="0" fontId="4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3" fontId="2" fillId="0" borderId="19" xfId="0" applyNumberFormat="1" applyFont="1" applyBorder="1"/>
    <xf numFmtId="3" fontId="2" fillId="0" borderId="6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1"/>
  <sheetViews>
    <sheetView tabSelected="1" view="pageLayout" zoomScaleNormal="100" workbookViewId="0">
      <selection sqref="A1:D1"/>
    </sheetView>
  </sheetViews>
  <sheetFormatPr defaultColWidth="9.1796875" defaultRowHeight="14" x14ac:dyDescent="0.3"/>
  <cols>
    <col min="1" max="1" width="9.81640625" style="2" customWidth="1"/>
    <col min="2" max="2" width="51" style="1" customWidth="1"/>
    <col min="3" max="3" width="16.26953125" style="1" customWidth="1"/>
    <col min="4" max="4" width="15.26953125" style="41" customWidth="1"/>
    <col min="5" max="7" width="15.26953125" style="1" customWidth="1"/>
    <col min="8" max="9" width="16.26953125" style="1" customWidth="1"/>
    <col min="10" max="16384" width="9.1796875" style="1"/>
  </cols>
  <sheetData>
    <row r="1" spans="1:6" ht="31.5" customHeight="1" x14ac:dyDescent="0.3">
      <c r="A1" s="50" t="s">
        <v>0</v>
      </c>
      <c r="B1" s="50"/>
      <c r="C1" s="50"/>
      <c r="D1" s="50"/>
    </row>
    <row r="3" spans="1:6" ht="15" customHeight="1" x14ac:dyDescent="0.25">
      <c r="D3" s="3"/>
    </row>
    <row r="4" spans="1:6" s="4" customFormat="1" ht="25.5" customHeight="1" x14ac:dyDescent="0.35">
      <c r="A4" s="51" t="s">
        <v>1</v>
      </c>
      <c r="B4" s="51"/>
      <c r="C4" s="51"/>
      <c r="D4" s="51"/>
    </row>
    <row r="5" spans="1:6" ht="15" x14ac:dyDescent="0.25">
      <c r="A5" s="5"/>
      <c r="B5" s="6"/>
      <c r="C5" s="6"/>
      <c r="D5" s="7" t="s">
        <v>2</v>
      </c>
    </row>
    <row r="6" spans="1:6" s="12" customFormat="1" ht="27.75" customHeight="1" x14ac:dyDescent="0.35">
      <c r="A6" s="8" t="s">
        <v>3</v>
      </c>
      <c r="B6" s="9" t="s">
        <v>4</v>
      </c>
      <c r="C6" s="10" t="s">
        <v>5</v>
      </c>
      <c r="D6" s="11" t="s">
        <v>6</v>
      </c>
    </row>
    <row r="7" spans="1:6" ht="34.5" customHeight="1" x14ac:dyDescent="0.3">
      <c r="A7" s="13" t="s">
        <v>7</v>
      </c>
      <c r="B7" s="14" t="s">
        <v>8</v>
      </c>
      <c r="C7" s="15">
        <v>95000</v>
      </c>
      <c r="D7" s="43">
        <f>95000-54061-24813</f>
        <v>16126</v>
      </c>
    </row>
    <row r="8" spans="1:6" ht="25.5" customHeight="1" x14ac:dyDescent="0.3">
      <c r="A8" s="16" t="s">
        <v>9</v>
      </c>
      <c r="B8" s="17" t="s">
        <v>10</v>
      </c>
      <c r="C8" s="18">
        <f>2599+22355-1500</f>
        <v>23454</v>
      </c>
      <c r="D8" s="42">
        <v>300630</v>
      </c>
    </row>
    <row r="9" spans="1:6" s="23" customFormat="1" ht="25.5" customHeight="1" x14ac:dyDescent="0.3">
      <c r="A9" s="19" t="s">
        <v>11</v>
      </c>
      <c r="B9" s="20" t="s">
        <v>12</v>
      </c>
      <c r="C9" s="21">
        <f>SUM(C7:C8)</f>
        <v>118454</v>
      </c>
      <c r="D9" s="22">
        <f>SUM(D7:D8)</f>
        <v>316756</v>
      </c>
    </row>
    <row r="11" spans="1:6" s="4" customFormat="1" ht="25.5" customHeight="1" x14ac:dyDescent="0.35">
      <c r="A11" s="51" t="s">
        <v>13</v>
      </c>
      <c r="B11" s="51"/>
      <c r="C11" s="51"/>
      <c r="D11" s="51"/>
    </row>
    <row r="12" spans="1:6" ht="15" x14ac:dyDescent="0.25">
      <c r="A12" s="5"/>
      <c r="B12" s="6"/>
      <c r="C12" s="6"/>
      <c r="D12" s="24"/>
    </row>
    <row r="13" spans="1:6" s="12" customFormat="1" ht="42" x14ac:dyDescent="0.35">
      <c r="A13" s="8" t="s">
        <v>3</v>
      </c>
      <c r="B13" s="9" t="s">
        <v>4</v>
      </c>
      <c r="C13" s="10" t="s">
        <v>5</v>
      </c>
      <c r="D13" s="11" t="s">
        <v>6</v>
      </c>
    </row>
    <row r="14" spans="1:6" ht="25.5" customHeight="1" x14ac:dyDescent="0.3">
      <c r="A14" s="13" t="s">
        <v>7</v>
      </c>
      <c r="B14" s="14" t="s">
        <v>14</v>
      </c>
      <c r="C14" s="15">
        <v>20000</v>
      </c>
      <c r="D14" s="25">
        <v>20000</v>
      </c>
      <c r="F14" s="26"/>
    </row>
    <row r="15" spans="1:6" ht="25.5" customHeight="1" x14ac:dyDescent="0.3">
      <c r="A15" s="27" t="s">
        <v>9</v>
      </c>
      <c r="B15" s="28" t="s">
        <v>15</v>
      </c>
      <c r="C15" s="29"/>
      <c r="D15" s="30">
        <v>2000</v>
      </c>
      <c r="F15" s="26"/>
    </row>
    <row r="16" spans="1:6" ht="25.5" customHeight="1" x14ac:dyDescent="0.3">
      <c r="A16" s="13" t="s">
        <v>11</v>
      </c>
      <c r="B16" s="31" t="s">
        <v>21</v>
      </c>
      <c r="C16" s="18"/>
      <c r="D16" s="32">
        <v>2000</v>
      </c>
      <c r="F16" s="26"/>
    </row>
    <row r="17" spans="1:6" ht="25.5" customHeight="1" x14ac:dyDescent="0.3">
      <c r="A17" s="27" t="s">
        <v>17</v>
      </c>
      <c r="B17" s="28" t="s">
        <v>16</v>
      </c>
      <c r="C17" s="29"/>
      <c r="D17" s="30">
        <v>100</v>
      </c>
      <c r="F17" s="26"/>
    </row>
    <row r="18" spans="1:6" ht="25.5" customHeight="1" x14ac:dyDescent="0.3">
      <c r="A18" s="46" t="s">
        <v>18</v>
      </c>
      <c r="B18" s="47" t="s">
        <v>23</v>
      </c>
      <c r="C18" s="48"/>
      <c r="D18" s="49">
        <v>16951</v>
      </c>
      <c r="F18" s="26"/>
    </row>
    <row r="19" spans="1:6" ht="25.5" customHeight="1" x14ac:dyDescent="0.3">
      <c r="A19" s="44" t="s">
        <v>20</v>
      </c>
      <c r="B19" s="33" t="s">
        <v>12</v>
      </c>
      <c r="C19" s="34">
        <f>SUM(C14:C18)</f>
        <v>20000</v>
      </c>
      <c r="D19" s="35">
        <f>SUM(D14:D18)</f>
        <v>41051</v>
      </c>
    </row>
    <row r="20" spans="1:6" ht="25.5" customHeight="1" x14ac:dyDescent="0.3">
      <c r="A20" s="45" t="s">
        <v>22</v>
      </c>
      <c r="B20" s="36" t="s">
        <v>19</v>
      </c>
      <c r="C20" s="37">
        <f>SUM(C9+C19)</f>
        <v>138454</v>
      </c>
      <c r="D20" s="38">
        <f>SUM(D9+D19)</f>
        <v>357807</v>
      </c>
    </row>
    <row r="21" spans="1:6" ht="17.5" x14ac:dyDescent="0.35">
      <c r="A21" s="39"/>
      <c r="B21" s="40"/>
      <c r="C21" s="40"/>
      <c r="D21" s="40"/>
      <c r="E21" s="40"/>
    </row>
  </sheetData>
  <mergeCells count="3">
    <mergeCell ref="A1:D1"/>
    <mergeCell ref="A4:D4"/>
    <mergeCell ref="A11:D1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horizontalDpi="4294967293" verticalDpi="4294967293" r:id="rId1"/>
  <headerFooter scaleWithDoc="0">
    <oddHeader>&amp;R&amp;"Times New Roman,Normál"6. számú melléklet a 1/2017.(III.01.)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2016-11-21T11:57:22Z</cp:lastPrinted>
  <dcterms:created xsi:type="dcterms:W3CDTF">2016-11-20T05:13:30Z</dcterms:created>
  <dcterms:modified xsi:type="dcterms:W3CDTF">2017-02-27T10:53:38Z</dcterms:modified>
</cp:coreProperties>
</file>