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D85EB067-B3BF-4C3A-B7A1-CA0C429DD62B}" xr6:coauthVersionLast="45" xr6:coauthVersionMax="45" xr10:uidLastSave="{00000000-0000-0000-0000-000000000000}"/>
  <bookViews>
    <workbookView xWindow="-120" yWindow="-120" windowWidth="20730" windowHeight="11160" tabRatio="821" xr2:uid="{00000000-000D-0000-FFFF-FFFF00000000}"/>
  </bookViews>
  <sheets>
    <sheet name="3.3 BNVÓ" sheetId="5" r:id="rId1"/>
  </sheets>
  <definedNames>
    <definedName name="_xlnm.Print_Area" localSheetId="0">'3.3 BNVÓ'!$A$1:$P$29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5" l="1"/>
  <c r="M16" i="5"/>
  <c r="M21" i="5" s="1"/>
  <c r="M13" i="5"/>
  <c r="H19" i="5" l="1"/>
  <c r="G19" i="5"/>
  <c r="F19" i="5"/>
  <c r="E19" i="5"/>
  <c r="D19" i="5"/>
  <c r="C19" i="5"/>
  <c r="I19" i="5" l="1"/>
  <c r="M19" i="5" s="1"/>
  <c r="J19" i="5"/>
  <c r="K19" i="5"/>
  <c r="L19" i="5"/>
</calcChain>
</file>

<file path=xl/sharedStrings.xml><?xml version="1.0" encoding="utf-8"?>
<sst xmlns="http://schemas.openxmlformats.org/spreadsheetml/2006/main" count="42" uniqueCount="39">
  <si>
    <t>Összesen</t>
  </si>
  <si>
    <t>Szakfeladat</t>
  </si>
  <si>
    <t>Működési kiadások</t>
  </si>
  <si>
    <t xml:space="preserve"> Felhalmozási kiadások</t>
  </si>
  <si>
    <t xml:space="preserve">Tartalék </t>
  </si>
  <si>
    <t>Előirányzat</t>
  </si>
  <si>
    <t>Költségvetési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</si>
  <si>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</si>
  <si>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</si>
  <si>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</si>
  <si>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</si>
  <si>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</si>
  <si>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</si>
  <si>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</si>
  <si>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</si>
  <si>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</si>
  <si>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</si>
  <si>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</si>
  <si>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</si>
  <si>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</si>
  <si>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</si>
  <si>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</si>
  <si>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</si>
  <si>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</si>
  <si>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</si>
  <si>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</si>
  <si>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</si>
  <si>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</si>
  <si>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</si>
  <si>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</si>
  <si>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</si>
  <si>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3. sz. melléklet 3.3. pontja</t>
  </si>
  <si>
    <t>I./1) Óvodai intézményi étkezés</t>
  </si>
  <si>
    <t>I./2) Óvodai nevelés</t>
  </si>
  <si>
    <t>Baracsi Négy Vándor Óvoda 2020. évi tervezett működési, fenntartási, felhalmozási kiadásai</t>
  </si>
  <si>
    <t>2020. évi eredeti</t>
  </si>
  <si>
    <t>adatok Ft-ban</t>
  </si>
  <si>
    <t xml:space="preserve">Baracs Község Önkormányzata Képviselő-testülete 2020. évi költségvetésről szóló 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</si>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</sst>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8" xfId="0" applyNumberFormat="1" applyFont="1" applyBorder="1" applyAlignment="1">
      <alignment vertical="center"/>
    </xf>
    <xf numFmtId="0" fontId="5" fillId="0" borderId="4" xfId="0" applyFont="1" applyBorder="1"/>
    <xf numFmtId="3" fontId="3" fillId="0" borderId="4" xfId="0" applyNumberFormat="1" applyFont="1" applyBorder="1"/>
    <xf numFmtId="3" fontId="3" fillId="0" borderId="9" xfId="0" applyNumberFormat="1" applyFont="1" applyFill="1" applyBorder="1"/>
    <xf numFmtId="3" fontId="3" fillId="0" borderId="4" xfId="0" applyNumberFormat="1" applyFont="1" applyFill="1" applyBorder="1"/>
    <xf numFmtId="3" fontId="3" fillId="0" borderId="9" xfId="0" applyNumberFormat="1" applyFont="1" applyBorder="1"/>
    <xf numFmtId="3" fontId="3" fillId="0" borderId="11" xfId="0" applyNumberFormat="1" applyFont="1" applyFill="1" applyBorder="1"/>
    <xf numFmtId="3" fontId="3" fillId="0" borderId="10" xfId="0" applyNumberFormat="1" applyFont="1" applyBorder="1"/>
    <xf numFmtId="3" fontId="3" fillId="0" borderId="12" xfId="0" applyNumberFormat="1" applyFont="1" applyFill="1" applyBorder="1"/>
    <xf numFmtId="3" fontId="3" fillId="0" borderId="10" xfId="0" applyNumberFormat="1" applyFont="1" applyFill="1" applyBorder="1"/>
    <xf numFmtId="3" fontId="3" fillId="0" borderId="5" xfId="0" applyNumberFormat="1" applyFont="1" applyFill="1" applyBorder="1"/>
    <xf numFmtId="0" fontId="4" fillId="0" borderId="1" xfId="0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" fillId="0" borderId="4" xfId="0" applyFont="1" applyBorder="1"/>
    <xf numFmtId="3" fontId="11" fillId="0" borderId="8" xfId="0" applyNumberFormat="1" applyFont="1" applyBorder="1" applyAlignment="1">
      <alignment vertical="center"/>
    </xf>
    <xf numFmtId="3" fontId="3" fillId="0" borderId="5" xfId="0" applyNumberFormat="1" applyFont="1" applyBorder="1"/>
    <xf numFmtId="3" fontId="11" fillId="0" borderId="9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0" fontId="4" fillId="0" borderId="5" xfId="0" applyFont="1" applyBorder="1"/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7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3" fontId="10" fillId="0" borderId="9" xfId="0" applyNumberFormat="1" applyFont="1" applyFill="1" applyBorder="1" applyAlignment="1">
      <alignment vertical="center"/>
    </xf>
    <xf numFmtId="3" fontId="10" fillId="0" borderId="10" xfId="0" applyNumberFormat="1" applyFont="1" applyBorder="1" applyAlignment="1">
      <alignment vertical="center"/>
    </xf>
    <xf numFmtId="16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85" zoomScaleNormal="85" zoomScaleSheetLayoutView="100" workbookViewId="0">
      <selection activeCell="E26" sqref="E26"/>
    </sheetView>
  </sheetViews>
  <sheetFormatPr defaultRowHeight="15" x14ac:dyDescent="0.25"/>
  <cols>
    <col min="1" max="1" width="23.5703125" customWidth="1"/>
    <col min="2" max="2" width="17.7109375" customWidth="1"/>
    <col min="3" max="3" width="11.5703125" customWidth="1"/>
    <col min="4" max="4" width="10.42578125" customWidth="1"/>
    <col min="5" max="5" width="11.42578125" customWidth="1"/>
    <col min="8" max="8" width="10.28515625" customWidth="1"/>
    <col min="10" max="11" width="10" customWidth="1"/>
    <col min="13" max="13" width="11.7109375" customWidth="1"/>
  </cols>
  <sheetData>
    <row r="1" spans="1:13" ht="46.5" customHeight="1" x14ac:dyDescent="0.25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x14ac:dyDescent="0.25">
      <c r="A2" s="9" t="s">
        <v>31</v>
      </c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</row>
    <row r="3" spans="1:13" ht="15" customHeight="1" x14ac:dyDescent="0.25">
      <c r="A3" s="4"/>
      <c r="B3" s="4"/>
      <c r="C3" s="4"/>
      <c r="D3" s="4"/>
      <c r="E3" s="5"/>
      <c r="F3" s="5"/>
      <c r="G3" s="5"/>
      <c r="H3" s="5"/>
      <c r="I3" s="5"/>
      <c r="J3" s="4"/>
      <c r="K3" s="4"/>
      <c r="L3" s="4"/>
      <c r="M3" s="4"/>
    </row>
    <row r="4" spans="1:13" ht="15.75" x14ac:dyDescent="0.2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4"/>
      <c r="B5" s="4"/>
      <c r="C5" s="4"/>
      <c r="D5" s="4"/>
      <c r="E5" s="5"/>
      <c r="F5" s="6"/>
      <c r="G5" s="5"/>
      <c r="H5" s="5"/>
      <c r="I5" s="5"/>
      <c r="J5" s="4"/>
      <c r="K5" s="4"/>
      <c r="L5" s="4"/>
      <c r="M5" s="4"/>
    </row>
    <row r="6" spans="1:13" ht="15.75" thickBot="1" x14ac:dyDescent="0.3">
      <c r="A6" s="4"/>
      <c r="B6" s="4"/>
      <c r="C6" s="4"/>
      <c r="D6" s="4"/>
      <c r="E6" s="5"/>
      <c r="F6" s="5"/>
      <c r="G6" s="5"/>
      <c r="H6" s="5"/>
      <c r="I6" s="5"/>
      <c r="J6" s="4"/>
      <c r="K6" s="4"/>
      <c r="L6" s="55" t="s">
        <v>36</v>
      </c>
      <c r="M6" s="56"/>
    </row>
    <row r="7" spans="1:13" ht="15.75" thickBot="1" x14ac:dyDescent="0.3">
      <c r="A7" s="57" t="s">
        <v>1</v>
      </c>
      <c r="B7" s="58" t="s">
        <v>5</v>
      </c>
      <c r="C7" s="58" t="s">
        <v>2</v>
      </c>
      <c r="D7" s="58"/>
      <c r="E7" s="58"/>
      <c r="F7" s="58"/>
      <c r="G7" s="58"/>
      <c r="H7" s="58" t="s">
        <v>3</v>
      </c>
      <c r="I7" s="58"/>
      <c r="J7" s="58"/>
      <c r="K7" s="22"/>
      <c r="L7" s="22" t="s">
        <v>4</v>
      </c>
      <c r="M7" s="59" t="s">
        <v>0</v>
      </c>
    </row>
    <row r="8" spans="1:13" ht="15.75" thickBot="1" x14ac:dyDescent="0.3">
      <c r="A8" s="57"/>
      <c r="B8" s="58"/>
      <c r="C8" s="22" t="s">
        <v>11</v>
      </c>
      <c r="D8" s="22" t="s">
        <v>12</v>
      </c>
      <c r="E8" s="22" t="s">
        <v>13</v>
      </c>
      <c r="F8" s="22" t="s">
        <v>14</v>
      </c>
      <c r="G8" s="22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21</v>
      </c>
      <c r="M8" s="59"/>
    </row>
    <row r="9" spans="1:13" ht="15.75" thickBot="1" x14ac:dyDescent="0.3">
      <c r="A9" s="57"/>
      <c r="B9" s="58"/>
      <c r="C9" s="40" t="s">
        <v>22</v>
      </c>
      <c r="D9" s="40" t="s">
        <v>23</v>
      </c>
      <c r="E9" s="40" t="s">
        <v>24</v>
      </c>
      <c r="F9" s="40" t="s">
        <v>25</v>
      </c>
      <c r="G9" s="40" t="s">
        <v>26</v>
      </c>
      <c r="H9" s="40" t="s">
        <v>27</v>
      </c>
      <c r="I9" s="40" t="s">
        <v>28</v>
      </c>
      <c r="J9" s="40" t="s">
        <v>20</v>
      </c>
      <c r="K9" s="40" t="s">
        <v>29</v>
      </c>
      <c r="L9" s="40" t="s">
        <v>6</v>
      </c>
      <c r="M9" s="59"/>
    </row>
    <row r="10" spans="1:13" ht="15.75" thickBot="1" x14ac:dyDescent="0.3">
      <c r="A10" s="57"/>
      <c r="B10" s="5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59"/>
    </row>
    <row r="11" spans="1:13" ht="15.75" thickBot="1" x14ac:dyDescent="0.3">
      <c r="A11" s="57"/>
      <c r="B11" s="5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9"/>
    </row>
    <row r="12" spans="1:13" ht="15.75" thickBot="1" x14ac:dyDescent="0.3">
      <c r="A12" s="43" t="s">
        <v>30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</row>
    <row r="13" spans="1:13" x14ac:dyDescent="0.25">
      <c r="A13" s="49" t="s">
        <v>32</v>
      </c>
      <c r="B13" s="12" t="s">
        <v>35</v>
      </c>
      <c r="C13" s="13">
        <v>2703797</v>
      </c>
      <c r="D13" s="13">
        <v>452844</v>
      </c>
      <c r="E13" s="14">
        <v>0</v>
      </c>
      <c r="F13" s="14">
        <v>0</v>
      </c>
      <c r="G13" s="15">
        <v>0</v>
      </c>
      <c r="H13" s="15">
        <v>700000</v>
      </c>
      <c r="I13" s="15">
        <v>0</v>
      </c>
      <c r="J13" s="16">
        <v>0</v>
      </c>
      <c r="K13" s="16">
        <v>0</v>
      </c>
      <c r="L13" s="13">
        <v>0</v>
      </c>
      <c r="M13" s="25">
        <f>SUM(C13:L13)</f>
        <v>3856641</v>
      </c>
    </row>
    <row r="14" spans="1:13" x14ac:dyDescent="0.25">
      <c r="A14" s="49"/>
      <c r="B14" s="7"/>
      <c r="C14" s="13"/>
      <c r="D14" s="16"/>
      <c r="E14" s="17"/>
      <c r="F14" s="14"/>
      <c r="G14" s="15"/>
      <c r="H14" s="14"/>
      <c r="I14" s="17"/>
      <c r="J14" s="16"/>
      <c r="K14" s="16"/>
      <c r="L14" s="13"/>
      <c r="M14" s="27"/>
    </row>
    <row r="15" spans="1:13" x14ac:dyDescent="0.25">
      <c r="A15" s="50"/>
      <c r="B15" s="8"/>
      <c r="C15" s="18"/>
      <c r="D15" s="18"/>
      <c r="E15" s="19"/>
      <c r="F15" s="20"/>
      <c r="G15" s="21"/>
      <c r="H15" s="20"/>
      <c r="I15" s="19"/>
      <c r="J15" s="18"/>
      <c r="K15" s="18"/>
      <c r="L15" s="26"/>
      <c r="M15" s="27"/>
    </row>
    <row r="16" spans="1:13" x14ac:dyDescent="0.25">
      <c r="A16" s="51" t="s">
        <v>33</v>
      </c>
      <c r="B16" s="12" t="s">
        <v>35</v>
      </c>
      <c r="C16" s="13">
        <v>49870021</v>
      </c>
      <c r="D16" s="13">
        <v>8430191</v>
      </c>
      <c r="E16" s="14">
        <f>17896804+4575208</f>
        <v>22472012</v>
      </c>
      <c r="F16" s="14">
        <v>0</v>
      </c>
      <c r="G16" s="15">
        <v>0</v>
      </c>
      <c r="H16" s="15">
        <v>620000</v>
      </c>
      <c r="I16" s="15">
        <v>0</v>
      </c>
      <c r="J16" s="16">
        <v>0</v>
      </c>
      <c r="K16" s="16">
        <v>0</v>
      </c>
      <c r="L16" s="13"/>
      <c r="M16" s="25">
        <f t="shared" ref="M16" si="0">SUM(C16:L16)</f>
        <v>81392224</v>
      </c>
    </row>
    <row r="17" spans="1:13" x14ac:dyDescent="0.25">
      <c r="A17" s="49"/>
      <c r="B17" s="7"/>
      <c r="C17" s="13"/>
      <c r="D17" s="16"/>
      <c r="E17" s="17"/>
      <c r="F17" s="14"/>
      <c r="G17" s="15"/>
      <c r="H17" s="14"/>
      <c r="I17" s="17"/>
      <c r="J17" s="16"/>
      <c r="K17" s="16"/>
      <c r="L17" s="13"/>
      <c r="M17" s="27"/>
    </row>
    <row r="18" spans="1:13" x14ac:dyDescent="0.25">
      <c r="A18" s="50"/>
      <c r="B18" s="8"/>
      <c r="C18" s="16"/>
      <c r="D18" s="16"/>
      <c r="E18" s="17"/>
      <c r="F18" s="14"/>
      <c r="G18" s="15"/>
      <c r="H18" s="14"/>
      <c r="I18" s="17"/>
      <c r="J18" s="16"/>
      <c r="K18" s="16"/>
      <c r="L18" s="13"/>
      <c r="M18" s="27"/>
    </row>
    <row r="19" spans="1:13" ht="15.75" x14ac:dyDescent="0.25">
      <c r="A19" s="46" t="s">
        <v>0</v>
      </c>
      <c r="B19" s="24" t="s">
        <v>35</v>
      </c>
      <c r="C19" s="11">
        <f t="shared" ref="C19:H19" si="1">SUM(C13+C16)</f>
        <v>52573818</v>
      </c>
      <c r="D19" s="11">
        <f t="shared" si="1"/>
        <v>8883035</v>
      </c>
      <c r="E19" s="11">
        <f t="shared" si="1"/>
        <v>22472012</v>
      </c>
      <c r="F19" s="32">
        <f t="shared" si="1"/>
        <v>0</v>
      </c>
      <c r="G19" s="11">
        <f t="shared" si="1"/>
        <v>0</v>
      </c>
      <c r="H19" s="32">
        <f t="shared" si="1"/>
        <v>1320000</v>
      </c>
      <c r="I19" s="11">
        <f t="shared" ref="I19:L19" si="2">SUM(I13+I16)</f>
        <v>0</v>
      </c>
      <c r="J19" s="32">
        <f t="shared" si="2"/>
        <v>0</v>
      </c>
      <c r="K19" s="11">
        <f t="shared" si="2"/>
        <v>0</v>
      </c>
      <c r="L19" s="32">
        <f t="shared" si="2"/>
        <v>0</v>
      </c>
      <c r="M19" s="11">
        <f>SUM(C19:L19)</f>
        <v>85248865</v>
      </c>
    </row>
    <row r="20" spans="1:13" ht="15.75" x14ac:dyDescent="0.25">
      <c r="A20" s="47"/>
      <c r="B20" s="24"/>
      <c r="C20" s="28"/>
      <c r="D20" s="28"/>
      <c r="E20" s="35"/>
      <c r="F20" s="31"/>
      <c r="G20" s="35"/>
      <c r="H20" s="31"/>
      <c r="I20" s="35"/>
      <c r="J20" s="30"/>
      <c r="K20" s="28"/>
      <c r="L20" s="30"/>
      <c r="M20" s="28"/>
    </row>
    <row r="21" spans="1:13" ht="15.75" x14ac:dyDescent="0.25">
      <c r="A21" s="48"/>
      <c r="B21" s="29"/>
      <c r="C21" s="34"/>
      <c r="D21" s="34"/>
      <c r="E21" s="34"/>
      <c r="F21" s="33"/>
      <c r="G21" s="34"/>
      <c r="H21" s="33"/>
      <c r="I21" s="34"/>
      <c r="J21" s="33"/>
      <c r="K21" s="34"/>
      <c r="L21" s="33"/>
      <c r="M21" s="36">
        <f>SUM(M13:M16)</f>
        <v>85248865</v>
      </c>
    </row>
    <row r="24" spans="1:13" s="2" customFormat="1" x14ac:dyDescent="0.25">
      <c r="A24" s="1" t="s">
        <v>38</v>
      </c>
      <c r="B24" s="37"/>
      <c r="C24" s="23"/>
      <c r="D24" s="23"/>
    </row>
    <row r="25" spans="1:13" s="2" customFormat="1" x14ac:dyDescent="0.25">
      <c r="A25" s="3"/>
      <c r="B25" s="3"/>
      <c r="C25" s="23"/>
      <c r="D25" s="23"/>
    </row>
    <row r="26" spans="1:13" s="2" customFormat="1" x14ac:dyDescent="0.25">
      <c r="A26" s="3"/>
      <c r="B26" s="3"/>
      <c r="C26" s="23"/>
      <c r="D26" s="23"/>
    </row>
    <row r="27" spans="1:13" s="2" customFormat="1" x14ac:dyDescent="0.25">
      <c r="A27" s="3"/>
      <c r="B27" s="3"/>
      <c r="C27" s="3"/>
      <c r="D27" s="23"/>
      <c r="E27" s="38" t="s">
        <v>9</v>
      </c>
      <c r="F27" s="38"/>
      <c r="I27" s="39" t="s">
        <v>7</v>
      </c>
      <c r="J27" s="39"/>
    </row>
    <row r="28" spans="1:13" s="2" customFormat="1" x14ac:dyDescent="0.25">
      <c r="A28" s="3"/>
      <c r="B28" s="3"/>
      <c r="C28" s="3"/>
      <c r="D28" s="23"/>
      <c r="E28" s="38" t="s">
        <v>10</v>
      </c>
      <c r="F28" s="38"/>
      <c r="I28" s="39" t="s">
        <v>8</v>
      </c>
      <c r="J28" s="39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E9:E11"/>
    <mergeCell ref="L9:L11"/>
    <mergeCell ref="K9:K11"/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  <mergeCell ref="A19:A21"/>
    <mergeCell ref="A13:A15"/>
    <mergeCell ref="A16:A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3.3 BNVÓ</vt:lpstr>
      <vt:lpstr>'3.3 BNVÓ'!Nyomtatási_terület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SzKlaudia</cp:lastModifiedBy>
  <cp:lastPrinted>2019-08-23T09:49:23Z</cp:lastPrinted>
  <dcterms:created xsi:type="dcterms:W3CDTF">2016-01-27T12:55:37Z</dcterms:created>
  <dcterms:modified xsi:type="dcterms:W3CDTF">2020-03-13T11:06:50Z</dcterms:modified>
</cp:coreProperties>
</file>