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2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<sst xmlns="http://schemas.openxmlformats.org/spreadsheetml/2006/main" count="105" uniqueCount="92">
  <si>
    <t>21. melléklet a 36/2014.(XII.2.) önkormányzati rendelethez</t>
  </si>
  <si>
    <t>Költségvetési szerv megnevezése</t>
  </si>
  <si>
    <t>MŰVELŐDÉSI KÖZPONT ÉS KÖNYVTÁR</t>
  </si>
  <si>
    <t>04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</si>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</sst>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 quotePrefix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s">
        <v>0</v>
      </c>
    </row>
    <row r="2" spans="1:3" ht="36">
      <c r="A2" s="4" t="s">
        <v>1</v>
      </c>
      <c r="B2" s="5" t="s">
        <v>2</v>
      </c>
      <c r="C2" s="6" t="s">
        <v>3</v>
      </c>
    </row>
    <row r="3" spans="1:3" ht="24.75" thickBot="1">
      <c r="A3" s="7" t="s">
        <v>4</v>
      </c>
      <c r="B3" s="8" t="s">
        <v>5</v>
      </c>
      <c r="C3" s="9" t="s">
        <v>6</v>
      </c>
    </row>
    <row r="4" spans="1:3" ht="14.25" thickBot="1">
      <c r="A4" s="10"/>
      <c r="B4" s="10"/>
      <c r="C4" s="11" t="s">
        <v>7</v>
      </c>
    </row>
    <row r="5" spans="1:3" ht="13.5" thickBot="1">
      <c r="A5" s="12" t="s">
        <v>8</v>
      </c>
      <c r="B5" s="13" t="s">
        <v>9</v>
      </c>
      <c r="C5" s="14" t="s">
        <v>10</v>
      </c>
    </row>
    <row r="6" spans="1:3" ht="13.5" thickBot="1">
      <c r="A6" s="15">
        <v>1</v>
      </c>
      <c r="B6" s="16">
        <v>2</v>
      </c>
      <c r="C6" s="17">
        <v>3</v>
      </c>
    </row>
    <row r="7" spans="1:3" ht="13.5" thickBot="1">
      <c r="A7" s="18"/>
      <c r="B7" s="19" t="s">
        <v>11</v>
      </c>
      <c r="C7" s="20"/>
    </row>
    <row r="8" spans="1:3" ht="13.5" thickBot="1">
      <c r="A8" s="15" t="s">
        <v>12</v>
      </c>
      <c r="B8" s="21" t="s">
        <v>13</v>
      </c>
      <c r="C8" s="22">
        <f>SUM(C9:C18)</f>
        <v>0</v>
      </c>
    </row>
    <row r="9" spans="1:3" ht="12.75">
      <c r="A9" s="23" t="s">
        <v>14</v>
      </c>
      <c r="B9" s="24" t="s">
        <v>15</v>
      </c>
      <c r="C9" s="25"/>
    </row>
    <row r="10" spans="1:3" ht="12.75">
      <c r="A10" s="26" t="s">
        <v>16</v>
      </c>
      <c r="B10" s="27" t="s">
        <v>17</v>
      </c>
      <c r="C10" s="28"/>
    </row>
    <row r="11" spans="1:3" ht="12.75">
      <c r="A11" s="26" t="s">
        <v>18</v>
      </c>
      <c r="B11" s="27" t="s">
        <v>19</v>
      </c>
      <c r="C11" s="28"/>
    </row>
    <row r="12" spans="1:3" ht="12.75">
      <c r="A12" s="26" t="s">
        <v>20</v>
      </c>
      <c r="B12" s="27" t="s">
        <v>21</v>
      </c>
      <c r="C12" s="28"/>
    </row>
    <row r="13" spans="1:3" ht="12.75">
      <c r="A13" s="26" t="s">
        <v>22</v>
      </c>
      <c r="B13" s="27" t="s">
        <v>23</v>
      </c>
      <c r="C13" s="28"/>
    </row>
    <row r="14" spans="1:3" ht="12.75">
      <c r="A14" s="26" t="s">
        <v>24</v>
      </c>
      <c r="B14" s="27" t="s">
        <v>25</v>
      </c>
      <c r="C14" s="28"/>
    </row>
    <row r="15" spans="1:3" ht="12.75">
      <c r="A15" s="26" t="s">
        <v>26</v>
      </c>
      <c r="B15" s="29" t="s">
        <v>27</v>
      </c>
      <c r="C15" s="28"/>
    </row>
    <row r="16" spans="1:3" ht="12.75">
      <c r="A16" s="26" t="s">
        <v>28</v>
      </c>
      <c r="B16" s="27" t="s">
        <v>29</v>
      </c>
      <c r="C16" s="30"/>
    </row>
    <row r="17" spans="1:3" ht="12.75">
      <c r="A17" s="26" t="s">
        <v>30</v>
      </c>
      <c r="B17" s="27" t="s">
        <v>31</v>
      </c>
      <c r="C17" s="28"/>
    </row>
    <row r="18" spans="1:3" ht="13.5" thickBot="1">
      <c r="A18" s="26" t="s">
        <v>32</v>
      </c>
      <c r="B18" s="29" t="s">
        <v>33</v>
      </c>
      <c r="C18" s="31"/>
    </row>
    <row r="19" spans="1:3" ht="13.5" thickBot="1">
      <c r="A19" s="15" t="s">
        <v>34</v>
      </c>
      <c r="B19" s="21" t="s">
        <v>35</v>
      </c>
      <c r="C19" s="22">
        <f>SUM(C20:C22)</f>
        <v>4917</v>
      </c>
    </row>
    <row r="20" spans="1:3" ht="12.75">
      <c r="A20" s="26" t="s">
        <v>36</v>
      </c>
      <c r="B20" s="32" t="s">
        <v>37</v>
      </c>
      <c r="C20" s="28"/>
    </row>
    <row r="21" spans="1:3" ht="12.75">
      <c r="A21" s="26" t="s">
        <v>38</v>
      </c>
      <c r="B21" s="27" t="s">
        <v>39</v>
      </c>
      <c r="C21" s="28"/>
    </row>
    <row r="22" spans="1:3" ht="12.75">
      <c r="A22" s="26" t="s">
        <v>40</v>
      </c>
      <c r="B22" s="27" t="s">
        <v>41</v>
      </c>
      <c r="C22" s="28">
        <f>5043-126</f>
        <v>4917</v>
      </c>
    </row>
    <row r="23" spans="1:3" ht="13.5" thickBot="1">
      <c r="A23" s="26" t="s">
        <v>42</v>
      </c>
      <c r="B23" s="27" t="s">
        <v>43</v>
      </c>
      <c r="C23" s="28">
        <v>5043</v>
      </c>
    </row>
    <row r="24" spans="1:3" ht="13.5" thickBot="1">
      <c r="A24" s="33" t="s">
        <v>44</v>
      </c>
      <c r="B24" s="34" t="s">
        <v>45</v>
      </c>
      <c r="C24" s="35"/>
    </row>
    <row r="25" spans="1:3" ht="13.5" thickBot="1">
      <c r="A25" s="33" t="s">
        <v>46</v>
      </c>
      <c r="B25" s="34" t="s">
        <v>47</v>
      </c>
      <c r="C25" s="22">
        <f>+C26+C27</f>
        <v>0</v>
      </c>
    </row>
    <row r="26" spans="1:3" ht="12.75">
      <c r="A26" s="36" t="s">
        <v>48</v>
      </c>
      <c r="B26" s="37" t="s">
        <v>39</v>
      </c>
      <c r="C26" s="38"/>
    </row>
    <row r="27" spans="1:3" ht="12.75">
      <c r="A27" s="36" t="s">
        <v>49</v>
      </c>
      <c r="B27" s="39" t="s">
        <v>50</v>
      </c>
      <c r="C27" s="40"/>
    </row>
    <row r="28" spans="1:3" ht="13.5" thickBot="1">
      <c r="A28" s="26" t="s">
        <v>51</v>
      </c>
      <c r="B28" s="41" t="s">
        <v>52</v>
      </c>
      <c r="C28" s="42"/>
    </row>
    <row r="29" spans="1:3" ht="13.5" thickBot="1">
      <c r="A29" s="33" t="s">
        <v>53</v>
      </c>
      <c r="B29" s="34" t="s">
        <v>54</v>
      </c>
      <c r="C29" s="22">
        <f>+C30+C31+C32</f>
        <v>0</v>
      </c>
    </row>
    <row r="30" spans="1:3" ht="12.75">
      <c r="A30" s="36" t="s">
        <v>55</v>
      </c>
      <c r="B30" s="37" t="s">
        <v>56</v>
      </c>
      <c r="C30" s="38"/>
    </row>
    <row r="31" spans="1:3" ht="12.75">
      <c r="A31" s="36" t="s">
        <v>57</v>
      </c>
      <c r="B31" s="39" t="s">
        <v>58</v>
      </c>
      <c r="C31" s="40"/>
    </row>
    <row r="32" spans="1:3" ht="13.5" thickBot="1">
      <c r="A32" s="26" t="s">
        <v>59</v>
      </c>
      <c r="B32" s="43" t="s">
        <v>60</v>
      </c>
      <c r="C32" s="42"/>
    </row>
    <row r="33" spans="1:3" ht="13.5" thickBot="1">
      <c r="A33" s="33" t="s">
        <v>61</v>
      </c>
      <c r="B33" s="34" t="s">
        <v>62</v>
      </c>
      <c r="C33" s="35"/>
    </row>
    <row r="34" spans="1:3" ht="13.5" thickBot="1">
      <c r="A34" s="33" t="s">
        <v>63</v>
      </c>
      <c r="B34" s="34" t="s">
        <v>64</v>
      </c>
      <c r="C34" s="44"/>
    </row>
    <row r="35" spans="1:3" ht="13.5" thickBot="1">
      <c r="A35" s="15" t="s">
        <v>65</v>
      </c>
      <c r="B35" s="34" t="s">
        <v>66</v>
      </c>
      <c r="C35" s="45">
        <f>+C8+C19+C24+C25+C29+C33+C34</f>
        <v>4917</v>
      </c>
    </row>
    <row r="36" spans="1:3" ht="13.5" thickBot="1">
      <c r="A36" s="46" t="s">
        <v>67</v>
      </c>
      <c r="B36" s="34" t="s">
        <v>68</v>
      </c>
      <c r="C36" s="45">
        <f>+C37+C38+C39</f>
        <v>1540</v>
      </c>
    </row>
    <row r="37" spans="1:3" ht="12.75">
      <c r="A37" s="36" t="s">
        <v>69</v>
      </c>
      <c r="B37" s="37" t="s">
        <v>70</v>
      </c>
      <c r="C37" s="38">
        <v>1540</v>
      </c>
    </row>
    <row r="38" spans="1:3" ht="12.75">
      <c r="A38" s="36" t="s">
        <v>71</v>
      </c>
      <c r="B38" s="39" t="s">
        <v>72</v>
      </c>
      <c r="C38" s="40"/>
    </row>
    <row r="39" spans="1:3" ht="13.5" thickBot="1">
      <c r="A39" s="26" t="s">
        <v>73</v>
      </c>
      <c r="B39" s="43" t="s">
        <v>74</v>
      </c>
      <c r="C39" s="42"/>
    </row>
    <row r="40" spans="1:3" ht="13.5" thickBot="1">
      <c r="A40" s="46" t="s">
        <v>75</v>
      </c>
      <c r="B40" s="47" t="s">
        <v>76</v>
      </c>
      <c r="C40" s="48">
        <f>+C35+C36</f>
        <v>6457</v>
      </c>
    </row>
    <row r="42" ht="13.5" thickBot="1"/>
    <row r="43" spans="1:3" ht="13.5" thickBot="1">
      <c r="A43" s="49"/>
      <c r="B43" s="50" t="s">
        <v>77</v>
      </c>
      <c r="C43" s="48"/>
    </row>
    <row r="44" spans="1:3" ht="13.5" thickBot="1">
      <c r="A44" s="33" t="s">
        <v>12</v>
      </c>
      <c r="B44" s="34" t="s">
        <v>78</v>
      </c>
      <c r="C44" s="22">
        <f>SUM(C45:C49)</f>
        <v>6660</v>
      </c>
    </row>
    <row r="45" spans="1:3" ht="12.75">
      <c r="A45" s="26" t="s">
        <v>14</v>
      </c>
      <c r="B45" s="32" t="s">
        <v>79</v>
      </c>
      <c r="C45" s="38">
        <f>2876+1178+77-347</f>
        <v>3784</v>
      </c>
    </row>
    <row r="46" spans="1:3" ht="12.75">
      <c r="A46" s="26" t="s">
        <v>16</v>
      </c>
      <c r="B46" s="27" t="s">
        <v>80</v>
      </c>
      <c r="C46" s="51">
        <v>702</v>
      </c>
    </row>
    <row r="47" spans="1:3" ht="12.75">
      <c r="A47" s="26" t="s">
        <v>18</v>
      </c>
      <c r="B47" s="27" t="s">
        <v>81</v>
      </c>
      <c r="C47" s="51">
        <f>3005-1178+347</f>
        <v>2174</v>
      </c>
    </row>
    <row r="48" spans="1:3" ht="12.75">
      <c r="A48" s="26" t="s">
        <v>20</v>
      </c>
      <c r="B48" s="27" t="s">
        <v>82</v>
      </c>
      <c r="C48" s="51"/>
    </row>
    <row r="49" spans="1:3" ht="13.5" thickBot="1">
      <c r="A49" s="26" t="s">
        <v>22</v>
      </c>
      <c r="B49" s="27" t="s">
        <v>83</v>
      </c>
      <c r="C49" s="51"/>
    </row>
    <row r="50" spans="1:3" ht="13.5" thickBot="1">
      <c r="A50" s="33" t="s">
        <v>34</v>
      </c>
      <c r="B50" s="34" t="s">
        <v>84</v>
      </c>
      <c r="C50" s="22">
        <f>SUM(C51:C53)</f>
        <v>263</v>
      </c>
    </row>
    <row r="51" spans="1:3" ht="12.75">
      <c r="A51" s="26" t="s">
        <v>36</v>
      </c>
      <c r="B51" s="32" t="s">
        <v>85</v>
      </c>
      <c r="C51" s="38">
        <v>263</v>
      </c>
    </row>
    <row r="52" spans="1:3" ht="12.75">
      <c r="A52" s="26" t="s">
        <v>38</v>
      </c>
      <c r="B52" s="27" t="s">
        <v>86</v>
      </c>
      <c r="C52" s="51"/>
    </row>
    <row r="53" spans="1:3" ht="12.75">
      <c r="A53" s="26" t="s">
        <v>40</v>
      </c>
      <c r="B53" s="27" t="s">
        <v>87</v>
      </c>
      <c r="C53" s="51"/>
    </row>
    <row r="54" spans="1:3" ht="13.5" thickBot="1">
      <c r="A54" s="26" t="s">
        <v>42</v>
      </c>
      <c r="B54" s="27" t="s">
        <v>88</v>
      </c>
      <c r="C54" s="51"/>
    </row>
    <row r="55" spans="1:3" ht="13.5" thickBot="1">
      <c r="A55" s="33" t="s">
        <v>44</v>
      </c>
      <c r="B55" s="52" t="s">
        <v>89</v>
      </c>
      <c r="C55" s="53">
        <f>+C44+C50</f>
        <v>6923</v>
      </c>
    </row>
    <row r="56" spans="1:3" ht="13.5" thickBot="1">
      <c r="A56" s="54"/>
      <c r="B56" s="55"/>
      <c r="C56" s="56"/>
    </row>
    <row r="57" spans="1:3" ht="13.5" thickBot="1">
      <c r="A57" s="57" t="s">
        <v>90</v>
      </c>
      <c r="B57" s="58"/>
      <c r="C57" s="59"/>
    </row>
    <row r="58" spans="1:3" ht="13.5" thickBot="1">
      <c r="A58" s="57" t="s">
        <v>91</v>
      </c>
      <c r="B58" s="58"/>
      <c r="C58" s="59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2014-12-03T07:11:37Z</dcterms:created>
  <dcterms:modified xsi:type="dcterms:W3CDTF">2014-12-03T07:11:37Z</dcterms:modified>
  <cp:category/>
  <cp:version/>
  <cp:contentType/>
  <cp:contentStatus/>
</cp:coreProperties>
</file>