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  <c r="C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J14" i="1" l="1"/>
  <c r="K14" i="1"/>
  <c r="L14" i="1"/>
</calcChain>
</file>

<file path=xl/sharedStrings.xml><?xml version="1.0" encoding="utf-8"?>
<sst xmlns="http://schemas.openxmlformats.org/spreadsheetml/2006/main" count="25" uniqueCount="25">
  <si>
    <t>zárszámadás 2015.</t>
  </si>
  <si>
    <t>adatok ezer Ft-ban</t>
  </si>
  <si>
    <t>Sorszám</t>
  </si>
  <si>
    <t>Megnevezés</t>
  </si>
  <si>
    <t>2015.év teljesítés önként váll. Feladat</t>
  </si>
  <si>
    <t>2015.eredeti ei. állami feladat</t>
  </si>
  <si>
    <t>Összesen:</t>
  </si>
  <si>
    <t>Iskolaorvos</t>
  </si>
  <si>
    <t>Bursa ösztöndij</t>
  </si>
  <si>
    <t>Budakeszi Város Önkormányzatának 2015.évi beszámolója  működési célú pénzeszköz átadás államháztartáson kívülre, civil és egyéb szervezetek részére</t>
  </si>
  <si>
    <t>Amatőr Asztalitenisz Egyesület alapításának támogatása</t>
  </si>
  <si>
    <t>Budakeszi Havas Boldogasszony Plébánia környezetrendezésének támogatása</t>
  </si>
  <si>
    <t>Prohászka Ottokár Gimnázium  támogatása</t>
  </si>
  <si>
    <t>Kárpátaljai magyarság támogatása</t>
  </si>
  <si>
    <t>2015.év eredeti előirányzat kötelező feladat</t>
  </si>
  <si>
    <t>2015.év módosított ei. kötelező feladat</t>
  </si>
  <si>
    <t xml:space="preserve">2015.v teljesítés kötelező feladat </t>
  </si>
  <si>
    <t>2015.év eredeti előirányzat önként vállalt feladat</t>
  </si>
  <si>
    <t>2015.év módosított ei. önként váll.fel.</t>
  </si>
  <si>
    <t>2015.eredeti ei. összesen:</t>
  </si>
  <si>
    <t>2015.év módosított ei. Összesen</t>
  </si>
  <si>
    <t>2015.év teljesítés összesen:</t>
  </si>
  <si>
    <t>Civil és nonprofit szervezetek támogatása</t>
  </si>
  <si>
    <t>Film készítés támogatása</t>
  </si>
  <si>
    <t>14.melléklet a 16/2016.(VI.02.)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</si>
</sst>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wrapText="1"/>
    </xf>
    <xf numFmtId="3" fontId="4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C1" sqref="C1:I2"/>
    </sheetView>
  </sheetViews>
  <sheetFormatPr defaultRowHeight="15" x14ac:dyDescent="0.25"/>
  <cols>
    <col min="2" max="2" width="18.28515625" bestFit="1" customWidth="1"/>
    <col min="3" max="3" width="28.42578125" customWidth="1"/>
    <col min="4" max="4" width="10.7109375" customWidth="1"/>
    <col min="5" max="5" width="9.85546875" customWidth="1"/>
    <col min="6" max="6" width="11.28515625" customWidth="1"/>
    <col min="7" max="7" width="12.7109375" customWidth="1"/>
  </cols>
  <sheetData>
    <row r="1" spans="1:12" x14ac:dyDescent="0.25">
      <c r="A1" s="16" t="s">
        <v>0</v>
      </c>
      <c r="B1" s="16"/>
      <c r="C1" s="17" t="s">
        <v>9</v>
      </c>
      <c r="D1" s="18"/>
      <c r="E1" s="18"/>
      <c r="F1" s="18"/>
      <c r="G1" s="18"/>
      <c r="H1" s="18"/>
      <c r="I1" s="18"/>
      <c r="J1" s="19" t="s">
        <v>24</v>
      </c>
      <c r="K1" s="19"/>
      <c r="L1" s="20"/>
    </row>
    <row r="2" spans="1:12" x14ac:dyDescent="0.25">
      <c r="A2" s="16"/>
      <c r="B2" s="16"/>
      <c r="C2" s="18"/>
      <c r="D2" s="18"/>
      <c r="E2" s="18"/>
      <c r="F2" s="18"/>
      <c r="G2" s="18"/>
      <c r="H2" s="18"/>
      <c r="I2" s="18"/>
      <c r="J2" s="19"/>
      <c r="K2" s="19"/>
      <c r="L2" s="20"/>
    </row>
    <row r="3" spans="1:12" x14ac:dyDescent="0.25">
      <c r="A3" s="8"/>
      <c r="B3" s="8"/>
      <c r="C3" s="9"/>
      <c r="D3" s="9"/>
      <c r="E3" s="9"/>
      <c r="F3" s="2"/>
      <c r="G3" s="2"/>
      <c r="H3" s="2"/>
      <c r="I3" s="1"/>
      <c r="J3" s="1"/>
      <c r="K3" s="1"/>
      <c r="L3" s="1"/>
    </row>
    <row r="4" spans="1:12" x14ac:dyDescent="0.25">
      <c r="A4" s="4"/>
      <c r="B4" s="4"/>
      <c r="C4" s="10"/>
      <c r="D4" s="10"/>
      <c r="E4" s="10"/>
      <c r="F4" s="7"/>
      <c r="G4" s="7"/>
      <c r="H4" s="7"/>
      <c r="I4" s="21"/>
      <c r="J4" s="22"/>
      <c r="K4" s="21" t="s">
        <v>1</v>
      </c>
      <c r="L4" s="22"/>
    </row>
    <row r="5" spans="1:12" ht="56.25" x14ac:dyDescent="0.25">
      <c r="A5" s="5" t="s">
        <v>2</v>
      </c>
      <c r="B5" s="5" t="s">
        <v>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4</v>
      </c>
      <c r="I5" s="6" t="s">
        <v>5</v>
      </c>
      <c r="J5" s="6" t="s">
        <v>19</v>
      </c>
      <c r="K5" s="6" t="s">
        <v>20</v>
      </c>
      <c r="L5" s="6" t="s">
        <v>21</v>
      </c>
    </row>
    <row r="6" spans="1:12" x14ac:dyDescent="0.25">
      <c r="A6" s="3"/>
      <c r="B6" s="13" t="s">
        <v>7</v>
      </c>
      <c r="C6" s="14">
        <v>1272</v>
      </c>
      <c r="D6" s="14">
        <v>1482</v>
      </c>
      <c r="E6" s="14">
        <v>1477</v>
      </c>
      <c r="F6" s="14">
        <v>0</v>
      </c>
      <c r="G6" s="14">
        <v>0</v>
      </c>
      <c r="H6" s="14">
        <v>0</v>
      </c>
      <c r="I6" s="14">
        <v>0</v>
      </c>
      <c r="J6" s="11">
        <f>C6+F6+I6</f>
        <v>1272</v>
      </c>
      <c r="K6" s="11">
        <f t="shared" ref="K6:L13" si="0">D6+G6</f>
        <v>1482</v>
      </c>
      <c r="L6" s="11">
        <f t="shared" si="0"/>
        <v>1477</v>
      </c>
    </row>
    <row r="7" spans="1:12" x14ac:dyDescent="0.25">
      <c r="A7" s="3"/>
      <c r="B7" s="13" t="s">
        <v>8</v>
      </c>
      <c r="C7" s="12">
        <v>0</v>
      </c>
      <c r="D7" s="12">
        <v>0</v>
      </c>
      <c r="E7" s="12">
        <v>0</v>
      </c>
      <c r="F7" s="12">
        <v>1600</v>
      </c>
      <c r="G7" s="12">
        <v>1600</v>
      </c>
      <c r="H7" s="12">
        <v>1215</v>
      </c>
      <c r="I7" s="12">
        <v>0</v>
      </c>
      <c r="J7" s="11">
        <f>C7+F7+I7</f>
        <v>1600</v>
      </c>
      <c r="K7" s="11">
        <f t="shared" si="0"/>
        <v>1600</v>
      </c>
      <c r="L7" s="11">
        <f t="shared" si="0"/>
        <v>1215</v>
      </c>
    </row>
    <row r="8" spans="1:12" ht="34.5" x14ac:dyDescent="0.25">
      <c r="A8" s="3"/>
      <c r="B8" s="13" t="s">
        <v>10</v>
      </c>
      <c r="C8" s="12">
        <v>0</v>
      </c>
      <c r="D8" s="12">
        <v>0</v>
      </c>
      <c r="E8" s="12">
        <v>0</v>
      </c>
      <c r="F8" s="12">
        <v>10</v>
      </c>
      <c r="G8" s="12">
        <v>10</v>
      </c>
      <c r="H8" s="12">
        <v>10</v>
      </c>
      <c r="I8" s="12">
        <v>0</v>
      </c>
      <c r="J8" s="11">
        <f t="shared" ref="J8:J13" si="1">C8+F8+I8</f>
        <v>10</v>
      </c>
      <c r="K8" s="11">
        <f t="shared" si="0"/>
        <v>10</v>
      </c>
      <c r="L8" s="11">
        <f t="shared" si="0"/>
        <v>10</v>
      </c>
    </row>
    <row r="9" spans="1:12" ht="45.75" x14ac:dyDescent="0.25">
      <c r="A9" s="3"/>
      <c r="B9" s="13" t="s">
        <v>11</v>
      </c>
      <c r="C9" s="12">
        <v>0</v>
      </c>
      <c r="D9" s="12">
        <v>0</v>
      </c>
      <c r="E9" s="12">
        <v>0</v>
      </c>
      <c r="F9" s="12">
        <v>2000</v>
      </c>
      <c r="G9" s="12">
        <v>2000</v>
      </c>
      <c r="H9" s="12">
        <v>0</v>
      </c>
      <c r="I9" s="14">
        <v>0</v>
      </c>
      <c r="J9" s="11">
        <f t="shared" si="1"/>
        <v>2000</v>
      </c>
      <c r="K9" s="11">
        <f t="shared" si="0"/>
        <v>2000</v>
      </c>
      <c r="L9" s="11">
        <f t="shared" si="0"/>
        <v>0</v>
      </c>
    </row>
    <row r="10" spans="1:12" ht="23.25" x14ac:dyDescent="0.25">
      <c r="A10" s="3"/>
      <c r="B10" s="13" t="s">
        <v>12</v>
      </c>
      <c r="C10" s="12">
        <v>0</v>
      </c>
      <c r="D10" s="12">
        <v>0</v>
      </c>
      <c r="E10" s="12">
        <v>0</v>
      </c>
      <c r="F10" s="12">
        <v>3000</v>
      </c>
      <c r="G10" s="12">
        <v>3000</v>
      </c>
      <c r="H10" s="12">
        <v>3000</v>
      </c>
      <c r="I10" s="14">
        <v>0</v>
      </c>
      <c r="J10" s="11">
        <f t="shared" si="1"/>
        <v>3000</v>
      </c>
      <c r="K10" s="11">
        <f t="shared" si="0"/>
        <v>3000</v>
      </c>
      <c r="L10" s="11">
        <f t="shared" si="0"/>
        <v>3000</v>
      </c>
    </row>
    <row r="11" spans="1:12" ht="23.25" x14ac:dyDescent="0.25">
      <c r="A11" s="3"/>
      <c r="B11" s="13" t="s">
        <v>13</v>
      </c>
      <c r="C11" s="12"/>
      <c r="D11" s="12"/>
      <c r="E11" s="12"/>
      <c r="F11" s="12"/>
      <c r="G11" s="12">
        <v>1291</v>
      </c>
      <c r="H11" s="12">
        <v>1291</v>
      </c>
      <c r="I11" s="14"/>
      <c r="J11" s="11">
        <f t="shared" si="1"/>
        <v>0</v>
      </c>
      <c r="K11" s="11">
        <f t="shared" si="0"/>
        <v>1291</v>
      </c>
      <c r="L11" s="11">
        <f t="shared" si="0"/>
        <v>1291</v>
      </c>
    </row>
    <row r="12" spans="1:12" ht="23.25" x14ac:dyDescent="0.25">
      <c r="A12" s="3"/>
      <c r="B12" s="13" t="s">
        <v>22</v>
      </c>
      <c r="C12" s="12">
        <v>0</v>
      </c>
      <c r="D12" s="12">
        <v>0</v>
      </c>
      <c r="E12" s="12">
        <v>0</v>
      </c>
      <c r="F12" s="12">
        <v>2700</v>
      </c>
      <c r="G12" s="12">
        <v>3720</v>
      </c>
      <c r="H12" s="12">
        <v>4168</v>
      </c>
      <c r="I12" s="14">
        <v>0</v>
      </c>
      <c r="J12" s="11">
        <f t="shared" si="1"/>
        <v>2700</v>
      </c>
      <c r="K12" s="11">
        <f t="shared" si="0"/>
        <v>3720</v>
      </c>
      <c r="L12" s="11">
        <f t="shared" si="0"/>
        <v>4168</v>
      </c>
    </row>
    <row r="13" spans="1:12" x14ac:dyDescent="0.25">
      <c r="A13" s="3"/>
      <c r="B13" s="13" t="s">
        <v>23</v>
      </c>
      <c r="C13" s="12"/>
      <c r="D13" s="12"/>
      <c r="E13" s="12"/>
      <c r="F13" s="12"/>
      <c r="G13" s="12"/>
      <c r="H13" s="12">
        <v>985</v>
      </c>
      <c r="I13" s="14"/>
      <c r="J13" s="11">
        <f t="shared" si="1"/>
        <v>0</v>
      </c>
      <c r="K13" s="11">
        <f t="shared" si="0"/>
        <v>0</v>
      </c>
      <c r="L13" s="11">
        <f t="shared" si="0"/>
        <v>985</v>
      </c>
    </row>
    <row r="14" spans="1:12" x14ac:dyDescent="0.25">
      <c r="A14" s="3"/>
      <c r="B14" s="15" t="s">
        <v>6</v>
      </c>
      <c r="C14" s="11">
        <f>SUM(C6:C13)</f>
        <v>1272</v>
      </c>
      <c r="D14" s="11">
        <f t="shared" ref="D14:L14" si="2">SUM(D6:D13)</f>
        <v>1482</v>
      </c>
      <c r="E14" s="11">
        <f t="shared" si="2"/>
        <v>1477</v>
      </c>
      <c r="F14" s="11">
        <f t="shared" si="2"/>
        <v>9310</v>
      </c>
      <c r="G14" s="11">
        <f t="shared" si="2"/>
        <v>11621</v>
      </c>
      <c r="H14" s="11">
        <f t="shared" si="2"/>
        <v>10669</v>
      </c>
      <c r="I14" s="11">
        <f t="shared" si="2"/>
        <v>0</v>
      </c>
      <c r="J14" s="11">
        <f t="shared" si="2"/>
        <v>10582</v>
      </c>
      <c r="K14" s="11">
        <f t="shared" si="2"/>
        <v>13103</v>
      </c>
      <c r="L14" s="11">
        <f t="shared" si="2"/>
        <v>12146</v>
      </c>
    </row>
  </sheetData>
  <mergeCells count="5">
    <mergeCell ref="A1:B2"/>
    <mergeCell ref="C1:I2"/>
    <mergeCell ref="J1:L2"/>
    <mergeCell ref="I4:J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2016-06-03T07:22:03Z</dcterms:modified>
</cp:coreProperties>
</file>