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<sst xmlns="http://schemas.openxmlformats.org/spreadsheetml/2006/main" count="26" uniqueCount="24">
  <si>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e Ft-ban</t>
  </si>
  <si>
    <t>Szak-feladat</t>
  </si>
  <si>
    <t>Ellátás megnevezése</t>
  </si>
  <si>
    <t>2013.terv</t>
  </si>
  <si>
    <t>2013. várható tény</t>
  </si>
  <si>
    <t>%</t>
  </si>
  <si>
    <t>2014.évi terv</t>
  </si>
  <si>
    <t>882122-1</t>
  </si>
  <si>
    <t>Átmeneti segély Szt. 45.§</t>
  </si>
  <si>
    <t>882123-1</t>
  </si>
  <si>
    <t>Temetési segély Szt. 46.§</t>
  </si>
  <si>
    <t>882129-1</t>
  </si>
  <si>
    <t>Rászorultságtól függõ pénzbeli szociális, gyermekvédelmi ellátások összesen:</t>
  </si>
  <si>
    <t>882202-1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</si>
  <si>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</si>
  <si>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</si>
  <si>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</si>
  <si>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Köztemetés</t>
  </si>
  <si>
    <t>882116-1</t>
  </si>
  <si>
    <t>Ápolási díj méltányossági alapon</t>
  </si>
  <si>
    <t>Egyéb, az önkormányzat rendeletében megállapított juttatás (Bursa)</t>
  </si>
  <si>
    <t>Közgyógyellátás</t>
  </si>
  <si>
    <t>Kamatmentes kölcsön</t>
  </si>
  <si>
    <t>Az önkormányzat által a lakosságnak juttatott támogatások, szociális, rászorultsági jellegű ellátások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</si>
</sst>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right" vertical="center"/>
      <protection/>
    </xf>
    <xf numFmtId="0" fontId="14" fillId="0" borderId="0" xfId="56">
      <alignment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6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3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9" fontId="21" fillId="0" borderId="10" xfId="56" applyNumberFormat="1" applyFont="1" applyBorder="1" applyAlignment="1">
      <alignment horizontal="center" vertical="center"/>
      <protection/>
    </xf>
    <xf numFmtId="3" fontId="29" fillId="0" borderId="10" xfId="56" applyNumberFormat="1" applyFont="1" applyBorder="1" applyAlignment="1">
      <alignment horizontal="center" vertical="center"/>
      <protection/>
    </xf>
    <xf numFmtId="3" fontId="29" fillId="17" borderId="10" xfId="56" applyNumberFormat="1" applyFont="1" applyFill="1" applyBorder="1" applyAlignment="1">
      <alignment horizontal="center" vertical="center"/>
      <protection/>
    </xf>
    <xf numFmtId="3" fontId="29" fillId="8" borderId="10" xfId="56" applyNumberFormat="1" applyFont="1" applyFill="1" applyBorder="1" applyAlignment="1">
      <alignment horizontal="center" vertical="center"/>
      <protection/>
    </xf>
    <xf numFmtId="0" fontId="26" fillId="0" borderId="11" xfId="56" applyFont="1" applyBorder="1" applyAlignment="1">
      <alignment horizontal="center" vertical="center"/>
      <protection/>
    </xf>
    <xf numFmtId="0" fontId="20" fillId="0" borderId="12" xfId="56" applyFont="1" applyFill="1" applyBorder="1" applyAlignment="1">
      <alignment vertical="center" wrapText="1"/>
      <protection/>
    </xf>
    <xf numFmtId="9" fontId="21" fillId="17" borderId="10" xfId="56" applyNumberFormat="1" applyFont="1" applyFill="1" applyBorder="1" applyAlignment="1">
      <alignment horizontal="center" vertical="center"/>
      <protection/>
    </xf>
    <xf numFmtId="9" fontId="21" fillId="8" borderId="10" xfId="56" applyNumberFormat="1" applyFont="1" applyFill="1" applyBorder="1" applyAlignment="1">
      <alignment horizontal="center" vertical="center"/>
      <protection/>
    </xf>
    <xf numFmtId="3" fontId="28" fillId="8" borderId="13" xfId="0" applyNumberFormat="1" applyFont="1" applyFill="1" applyBorder="1" applyAlignment="1">
      <alignment horizontal="center" vertical="center" wrapText="1"/>
    </xf>
    <xf numFmtId="3" fontId="28" fillId="8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3" fontId="24" fillId="8" borderId="13" xfId="0" applyNumberFormat="1" applyFont="1" applyFill="1" applyBorder="1" applyAlignment="1">
      <alignment horizontal="center" vertical="center"/>
    </xf>
    <xf numFmtId="3" fontId="24" fillId="8" borderId="14" xfId="0" applyNumberFormat="1" applyFont="1" applyFill="1" applyBorder="1" applyAlignment="1">
      <alignment horizontal="center" vertical="center"/>
    </xf>
    <xf numFmtId="0" fontId="29" fillId="8" borderId="15" xfId="56" applyFont="1" applyFill="1" applyBorder="1" applyAlignment="1">
      <alignment horizontal="left" vertical="center" wrapText="1"/>
      <protection/>
    </xf>
    <xf numFmtId="0" fontId="29" fillId="8" borderId="16" xfId="56" applyFont="1" applyFill="1" applyBorder="1" applyAlignment="1">
      <alignment horizontal="left" vertical="center" wrapText="1"/>
      <protection/>
    </xf>
    <xf numFmtId="0" fontId="26" fillId="8" borderId="13" xfId="56" applyFont="1" applyFill="1" applyBorder="1" applyAlignment="1">
      <alignment horizontal="center" vertical="center" wrapText="1"/>
      <protection/>
    </xf>
    <xf numFmtId="0" fontId="26" fillId="8" borderId="14" xfId="56" applyFont="1" applyFill="1" applyBorder="1" applyAlignment="1">
      <alignment horizontal="center" vertical="center" wrapText="1"/>
      <protection/>
    </xf>
    <xf numFmtId="0" fontId="26" fillId="8" borderId="10" xfId="56" applyFont="1" applyFill="1" applyBorder="1" applyAlignment="1">
      <alignment horizontal="center" vertical="center"/>
      <protection/>
    </xf>
    <xf numFmtId="0" fontId="27" fillId="8" borderId="13" xfId="56" applyFont="1" applyFill="1" applyBorder="1" applyAlignment="1">
      <alignment horizontal="center" vertical="center" wrapText="1"/>
      <protection/>
    </xf>
    <xf numFmtId="0" fontId="27" fillId="8" borderId="14" xfId="56" applyFont="1" applyFill="1" applyBorder="1" applyAlignment="1">
      <alignment horizontal="center" vertical="center" wrapText="1"/>
      <protection/>
    </xf>
    <xf numFmtId="0" fontId="29" fillId="0" borderId="15" xfId="56" applyFont="1" applyFill="1" applyBorder="1" applyAlignment="1">
      <alignment horizontal="left" vertical="top" wrapText="1"/>
      <protection/>
    </xf>
    <xf numFmtId="0" fontId="29" fillId="0" borderId="16" xfId="56" applyFont="1" applyFill="1" applyBorder="1" applyAlignment="1">
      <alignment horizontal="left" vertical="top" wrapText="1"/>
      <protection/>
    </xf>
    <xf numFmtId="0" fontId="29" fillId="0" borderId="11" xfId="56" applyFont="1" applyFill="1" applyBorder="1" applyAlignment="1">
      <alignment horizontal="left" vertical="center" wrapText="1"/>
      <protection/>
    </xf>
    <xf numFmtId="0" fontId="29" fillId="0" borderId="12" xfId="56" applyFont="1" applyFill="1" applyBorder="1" applyAlignment="1">
      <alignment horizontal="left" vertical="center" wrapText="1"/>
      <protection/>
    </xf>
    <xf numFmtId="0" fontId="29" fillId="17" borderId="15" xfId="56" applyFont="1" applyFill="1" applyBorder="1" applyAlignment="1">
      <alignment horizontal="left" vertical="center" wrapText="1"/>
      <protection/>
    </xf>
    <xf numFmtId="0" fontId="29" fillId="17" borderId="16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20"/>
  <sheetViews>
    <sheetView tabSelected="1" workbookViewId="0" topLeftCell="A1">
      <selection activeCell="G5" sqref="G5"/>
    </sheetView>
  </sheetViews>
  <sheetFormatPr defaultColWidth="14.7109375" defaultRowHeight="15"/>
  <cols>
    <col min="1" max="1" width="10.421875" style="1" customWidth="1"/>
    <col min="2" max="2" width="32.421875" style="1" customWidth="1"/>
    <col min="3" max="3" width="12.7109375" style="1" customWidth="1"/>
    <col min="4" max="4" width="12.7109375" style="2" customWidth="1"/>
    <col min="5" max="5" width="6.28125" style="3" customWidth="1"/>
    <col min="6" max="6" width="12.7109375" style="5" customWidth="1"/>
    <col min="7" max="255" width="9.140625" style="5" customWidth="1"/>
    <col min="256" max="16384" width="14.7109375" style="5" customWidth="1"/>
  </cols>
  <sheetData>
    <row r="2" ht="15.75">
      <c r="F2" s="4"/>
    </row>
    <row r="4" spans="1:9" ht="12.75" customHeight="1">
      <c r="A4" s="24" t="s">
        <v>23</v>
      </c>
      <c r="B4" s="24"/>
      <c r="C4" s="24"/>
      <c r="D4" s="24"/>
      <c r="E4" s="24"/>
      <c r="F4" s="24"/>
      <c r="G4" s="7"/>
      <c r="H4" s="7"/>
      <c r="I4" s="7"/>
    </row>
    <row r="5" spans="1:9" ht="39" customHeight="1">
      <c r="A5" s="24"/>
      <c r="B5" s="24"/>
      <c r="C5" s="24"/>
      <c r="D5" s="24"/>
      <c r="E5" s="24"/>
      <c r="F5" s="24"/>
      <c r="G5" s="7"/>
      <c r="H5" s="7"/>
      <c r="I5" s="7"/>
    </row>
    <row r="6" spans="1:9" ht="33" customHeight="1">
      <c r="A6" s="6"/>
      <c r="B6" s="6"/>
      <c r="C6" s="6"/>
      <c r="D6" s="6"/>
      <c r="E6" s="8"/>
      <c r="F6" s="7"/>
      <c r="G6" s="7"/>
      <c r="H6" s="7"/>
      <c r="I6" s="7"/>
    </row>
    <row r="7" ht="15.75">
      <c r="F7" s="9" t="s">
        <v>0</v>
      </c>
    </row>
    <row r="8" spans="1:6" ht="12.75" customHeight="1">
      <c r="A8" s="29" t="s">
        <v>1</v>
      </c>
      <c r="B8" s="31" t="s">
        <v>2</v>
      </c>
      <c r="C8" s="32" t="s">
        <v>3</v>
      </c>
      <c r="D8" s="22" t="s">
        <v>4</v>
      </c>
      <c r="E8" s="25" t="s">
        <v>5</v>
      </c>
      <c r="F8" s="22" t="s">
        <v>6</v>
      </c>
    </row>
    <row r="9" spans="1:6" ht="30.75" customHeight="1">
      <c r="A9" s="30"/>
      <c r="B9" s="31"/>
      <c r="C9" s="33"/>
      <c r="D9" s="23"/>
      <c r="E9" s="26"/>
      <c r="F9" s="23"/>
    </row>
    <row r="10" spans="1:6" ht="15.75">
      <c r="A10" s="10" t="s">
        <v>18</v>
      </c>
      <c r="B10" s="11" t="s">
        <v>19</v>
      </c>
      <c r="C10" s="12">
        <v>283</v>
      </c>
      <c r="D10" s="13">
        <v>283</v>
      </c>
      <c r="E10" s="14">
        <f>D10/C10</f>
        <v>1</v>
      </c>
      <c r="F10" s="13">
        <v>283</v>
      </c>
    </row>
    <row r="11" spans="1:6" ht="18.75" customHeight="1">
      <c r="A11" s="10" t="s">
        <v>7</v>
      </c>
      <c r="B11" s="11" t="s">
        <v>8</v>
      </c>
      <c r="C11" s="12">
        <v>70</v>
      </c>
      <c r="D11" s="13">
        <v>70</v>
      </c>
      <c r="E11" s="14">
        <f aca="true" t="shared" si="0" ref="E11:E20">D11/C11</f>
        <v>1</v>
      </c>
      <c r="F11" s="13">
        <v>70</v>
      </c>
    </row>
    <row r="12" spans="1:6" ht="18.75" customHeight="1">
      <c r="A12" s="10" t="s">
        <v>9</v>
      </c>
      <c r="B12" s="11" t="s">
        <v>10</v>
      </c>
      <c r="C12" s="12">
        <v>100</v>
      </c>
      <c r="D12" s="13">
        <v>73</v>
      </c>
      <c r="E12" s="14">
        <f t="shared" si="0"/>
        <v>0.73</v>
      </c>
      <c r="F12" s="13">
        <v>100</v>
      </c>
    </row>
    <row r="13" spans="1:6" ht="47.25">
      <c r="A13" s="10" t="s">
        <v>11</v>
      </c>
      <c r="B13" s="11" t="s">
        <v>20</v>
      </c>
      <c r="C13" s="12">
        <v>120</v>
      </c>
      <c r="D13" s="12">
        <v>200</v>
      </c>
      <c r="E13" s="14">
        <f t="shared" si="0"/>
        <v>1.6666666666666667</v>
      </c>
      <c r="F13" s="12">
        <v>250</v>
      </c>
    </row>
    <row r="14" spans="1:6" ht="30.75" customHeight="1">
      <c r="A14" s="34" t="s">
        <v>12</v>
      </c>
      <c r="B14" s="35"/>
      <c r="C14" s="15">
        <f>SUM(C10:C13)</f>
        <v>573</v>
      </c>
      <c r="D14" s="15">
        <f>SUM(D10:D13)</f>
        <v>626</v>
      </c>
      <c r="E14" s="14">
        <f t="shared" si="0"/>
        <v>1.0924956369982548</v>
      </c>
      <c r="F14" s="15">
        <f>SUM(F10:F13)</f>
        <v>703</v>
      </c>
    </row>
    <row r="15" spans="1:6" ht="15.75">
      <c r="A15" s="10" t="s">
        <v>13</v>
      </c>
      <c r="B15" s="11" t="s">
        <v>21</v>
      </c>
      <c r="C15" s="12">
        <v>100</v>
      </c>
      <c r="D15" s="13">
        <v>52</v>
      </c>
      <c r="E15" s="14">
        <f t="shared" si="0"/>
        <v>0.52</v>
      </c>
      <c r="F15" s="13">
        <v>100</v>
      </c>
    </row>
    <row r="16" spans="1:6" ht="18.75" customHeight="1">
      <c r="A16" s="10" t="s">
        <v>13</v>
      </c>
      <c r="B16" s="11" t="s">
        <v>17</v>
      </c>
      <c r="C16" s="12">
        <v>100</v>
      </c>
      <c r="D16" s="13">
        <v>82</v>
      </c>
      <c r="E16" s="14">
        <f t="shared" si="0"/>
        <v>0.82</v>
      </c>
      <c r="F16" s="13">
        <v>250</v>
      </c>
    </row>
    <row r="17" spans="1:6" ht="18.75" customHeight="1">
      <c r="A17" s="18" t="s">
        <v>11</v>
      </c>
      <c r="B17" s="19" t="s">
        <v>22</v>
      </c>
      <c r="C17" s="12">
        <v>100</v>
      </c>
      <c r="D17" s="13">
        <v>166</v>
      </c>
      <c r="E17" s="14">
        <f t="shared" si="0"/>
        <v>1.66</v>
      </c>
      <c r="F17" s="13">
        <v>150</v>
      </c>
    </row>
    <row r="18" spans="1:6" ht="18.75" customHeight="1">
      <c r="A18" s="36" t="s">
        <v>14</v>
      </c>
      <c r="B18" s="37"/>
      <c r="C18" s="15">
        <f>SUM(C15:C17)</f>
        <v>300</v>
      </c>
      <c r="D18" s="15">
        <f>SUM(D15:D17)</f>
        <v>300</v>
      </c>
      <c r="E18" s="14">
        <f t="shared" si="0"/>
        <v>1</v>
      </c>
      <c r="F18" s="15">
        <f>SUM(F15:F17)</f>
        <v>500</v>
      </c>
    </row>
    <row r="19" spans="1:6" ht="31.5" customHeight="1">
      <c r="A19" s="38" t="s">
        <v>15</v>
      </c>
      <c r="B19" s="39"/>
      <c r="C19" s="16">
        <f>SUM(C14+C18)</f>
        <v>873</v>
      </c>
      <c r="D19" s="16">
        <f>SUM(D14+D18)</f>
        <v>926</v>
      </c>
      <c r="E19" s="20">
        <f t="shared" si="0"/>
        <v>1.0607101947308133</v>
      </c>
      <c r="F19" s="16">
        <f>SUM(F14+F18)</f>
        <v>1203</v>
      </c>
    </row>
    <row r="20" spans="1:6" ht="33.75" customHeight="1">
      <c r="A20" s="27" t="s">
        <v>16</v>
      </c>
      <c r="B20" s="28"/>
      <c r="C20" s="17">
        <f>SUM(C19)</f>
        <v>873</v>
      </c>
      <c r="D20" s="17">
        <f>SUM(D19)</f>
        <v>926</v>
      </c>
      <c r="E20" s="21">
        <f t="shared" si="0"/>
        <v>1.0607101947308133</v>
      </c>
      <c r="F20" s="17">
        <f>SUM(F19)</f>
        <v>1203</v>
      </c>
    </row>
  </sheetData>
  <sheetProtection/>
  <mergeCells count="11">
    <mergeCell ref="A20:B20"/>
    <mergeCell ref="A8:A9"/>
    <mergeCell ref="B8:B9"/>
    <mergeCell ref="C8:C9"/>
    <mergeCell ref="A14:B14"/>
    <mergeCell ref="A18:B18"/>
    <mergeCell ref="A19:B19"/>
    <mergeCell ref="F8:F9"/>
    <mergeCell ref="A4:F5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Roman,Normál"&amp;12 6. melléklet
a 2/2014. (II.05.) önkormányzati rendelethez&amp;"Calibri,Normál"&amp;11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2014-02-05T12:47:13Z</cp:lastPrinted>
  <dcterms:created xsi:type="dcterms:W3CDTF">2014-02-03T14:05:57Z</dcterms:created>
  <dcterms:modified xsi:type="dcterms:W3CDTF">2014-02-05T12:47:20Z</dcterms:modified>
  <cp:category/>
  <cp:version/>
  <cp:contentType/>
  <cp:contentStatus/>
</cp:coreProperties>
</file>