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Állami támogatások_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2" i="1"/>
  <c r="F38" i="1"/>
  <c r="F27" i="1"/>
  <c r="F24" i="1"/>
  <c r="F21" i="1"/>
</calcChain>
</file>

<file path=xl/sharedStrings.xml><?xml version="1.0" encoding="utf-8"?>
<sst xmlns="http://schemas.openxmlformats.org/spreadsheetml/2006/main" count="146" uniqueCount="88">
  <si>
    <t>Öskü Község Önkormányzata állami támogatások</t>
  </si>
  <si>
    <t>(forint)</t>
  </si>
  <si>
    <t>Jogcím száma</t>
  </si>
  <si>
    <t>Jogcím megnevezése</t>
  </si>
  <si>
    <t>Mennyiségi egység</t>
  </si>
  <si>
    <t>Fajlagos összeg</t>
  </si>
  <si>
    <t>Mutató</t>
  </si>
  <si>
    <t>Forint</t>
  </si>
  <si>
    <t>I.1.a</t>
  </si>
  <si>
    <t>Önkormányzati hivatal működésének támogatása - elismert hivatali létszám alapján</t>
  </si>
  <si>
    <t>elismert hivatali létszám</t>
  </si>
  <si>
    <t>I.1.a - I.1.f</t>
  </si>
  <si>
    <t>Önkormányzati hivatal működésének támogatása - beszámítás után</t>
  </si>
  <si>
    <t>forint</t>
  </si>
  <si>
    <t/>
  </si>
  <si>
    <t>I.1.b</t>
  </si>
  <si>
    <t xml:space="preserve"> Település-üzemeltetéshez kapcsolódó feladatellátás támogatása</t>
  </si>
  <si>
    <t>I.1.ba</t>
  </si>
  <si>
    <t>A zöldterület-gazdálkodással kapcsolatos feladatok ellátásának támogatása</t>
  </si>
  <si>
    <t>hektár</t>
  </si>
  <si>
    <t>I.1.bb</t>
  </si>
  <si>
    <t>Közvilágítás fenntartásának támogatása</t>
  </si>
  <si>
    <t>km</t>
  </si>
  <si>
    <t>I.1.bc</t>
  </si>
  <si>
    <t>Köztemető fenntartással kapcsolatos feladatok támogatása</t>
  </si>
  <si>
    <t>m2</t>
  </si>
  <si>
    <t>I.1.bd</t>
  </si>
  <si>
    <t>Közutak fenntartásának támogatása</t>
  </si>
  <si>
    <t>I.1.c</t>
  </si>
  <si>
    <t>Egyéb önkormányzati feladatok támogatása</t>
  </si>
  <si>
    <t>fő</t>
  </si>
  <si>
    <t>I.1.d</t>
  </si>
  <si>
    <t>Lakott külterülettel kapcsolatos feladatok támogatása</t>
  </si>
  <si>
    <t>külterületi lakos</t>
  </si>
  <si>
    <t>I.1.e</t>
  </si>
  <si>
    <t>Üdülőhelyi feladatok támogatása</t>
  </si>
  <si>
    <t xml:space="preserve">idegenforgalmi adóforint </t>
  </si>
  <si>
    <t>I.1.f kiegészítés</t>
  </si>
  <si>
    <t>I.1. jogcímekhez kapcsolódó kiegészítés</t>
  </si>
  <si>
    <t>I.1. - I.1.f</t>
  </si>
  <si>
    <t>A települési önkormányzatok működésének támogatása beszámítás és kiegészítés után</t>
  </si>
  <si>
    <t>I.6</t>
  </si>
  <si>
    <t>Polgármesteri illetmény támogatása</t>
  </si>
  <si>
    <t xml:space="preserve">I. </t>
  </si>
  <si>
    <t>A helyi önkormányzatok működésének általános támogatása összesen</t>
  </si>
  <si>
    <t>II.1.</t>
  </si>
  <si>
    <t>Pedagógusok, és az e pedagógusok nevelő munkáját közvetlenül segítők bértámogatása</t>
  </si>
  <si>
    <t>II.1. (1) 1</t>
  </si>
  <si>
    <t>Pedagógusok elismert létszáma</t>
  </si>
  <si>
    <t>II.1. (2) 1</t>
  </si>
  <si>
    <t>pedagógus szakképzettséggel nem rendelkező, pedagógusok nevelő munkáját közvetlenül segítők száma a Köznev. tv. 2. melléklete szerint</t>
  </si>
  <si>
    <t>II.1. (1) 2</t>
  </si>
  <si>
    <t>II.1. (2) 2</t>
  </si>
  <si>
    <t>II.2.</t>
  </si>
  <si>
    <t xml:space="preserve"> Óvodaműködtetési támogatás</t>
  </si>
  <si>
    <t>II.2. (1) 1</t>
  </si>
  <si>
    <t>Óvoda napi nyitvatartási ideje eléri a nyolc órát</t>
  </si>
  <si>
    <t>II.2. (1) 2</t>
  </si>
  <si>
    <t>II.4.a (1)</t>
  </si>
  <si>
    <t>Alapfokozatú végzettségű pedagógus II. kategóriába sorolt óvodapedagógusok kiegészítő támogatása, akik a minősítést 2018. január 1-jéig történő átsorolással szerezték meg</t>
  </si>
  <si>
    <t xml:space="preserve">II. </t>
  </si>
  <si>
    <t>A települési önkormányzatok egyes köznevelési feladatainak támogatása</t>
  </si>
  <si>
    <t>III.2.</t>
  </si>
  <si>
    <t>A települési önkormányzatok szociális feladatainak egyéb támogatása</t>
  </si>
  <si>
    <t>III.3.c (1)</t>
  </si>
  <si>
    <t>szociális étkeztetés</t>
  </si>
  <si>
    <t>III.5.aa)</t>
  </si>
  <si>
    <t>A finanszírozás szempontjából elismert dolgozók bértámogatása</t>
  </si>
  <si>
    <t>III.5.ab)</t>
  </si>
  <si>
    <t>Gyermekétkeztetés üzemeltetési támogatása</t>
  </si>
  <si>
    <t>III.5.b)</t>
  </si>
  <si>
    <t>A rászoruló gyermekek szünidei étkeztetésének támogatása</t>
  </si>
  <si>
    <t>III.5</t>
  </si>
  <si>
    <t>Gyermekétkeztetés támogatása</t>
  </si>
  <si>
    <t xml:space="preserve"> III.6.a (1)</t>
  </si>
  <si>
    <t>A finanszírozás szempontjából elismert szakmai dolgozók bértámogatása: felsőfokú végzettségű kisgyermeknevelők, szaktanácsadók</t>
  </si>
  <si>
    <t xml:space="preserve"> III.6.a (2)</t>
  </si>
  <si>
    <t>A finanszírozás szempontjából elismert szakmai dolgozók bértámogatása: bölcsődei dajkák, középfokú végzettségű kisgyermeknevelők, szaktanácsadók</t>
  </si>
  <si>
    <t xml:space="preserve"> III.6.b</t>
  </si>
  <si>
    <t>Bölcsődei üzemeltetési támogatás</t>
  </si>
  <si>
    <t>III.6</t>
  </si>
  <si>
    <t>Bölcsőde támogatás</t>
  </si>
  <si>
    <t>III.</t>
  </si>
  <si>
    <t>A települési önkormányzatok szociális, gyermekjóléti és gyermekétkeztetési feladatainak támogatása</t>
  </si>
  <si>
    <t>IV.1.d</t>
  </si>
  <si>
    <t>Települési önkormányzatok nyilvános könyvtári és a közművelődési feladatainak támogatása</t>
  </si>
  <si>
    <t>Állami támogatás összesen:</t>
  </si>
  <si>
    <t>6.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</si>
</sst>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5" fillId="3" borderId="0" xfId="0" applyFont="1" applyFill="1"/>
    <xf numFmtId="3" fontId="5" fillId="3" borderId="0" xfId="0" applyNumberFormat="1" applyFont="1" applyFill="1"/>
    <xf numFmtId="4" fontId="5" fillId="3" borderId="0" xfId="0" applyNumberFormat="1" applyFont="1" applyFill="1"/>
    <xf numFmtId="0" fontId="5" fillId="0" borderId="0" xfId="0" applyFont="1"/>
    <xf numFmtId="3" fontId="5" fillId="0" borderId="0" xfId="0" applyNumberFormat="1" applyFont="1"/>
    <xf numFmtId="0" fontId="5" fillId="3" borderId="0" xfId="0" applyFont="1" applyFill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4" fillId="2" borderId="0" xfId="0" applyFont="1" applyFill="1"/>
    <xf numFmtId="3" fontId="4" fillId="2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/>
    <xf numFmtId="164" fontId="5" fillId="0" borderId="0" xfId="0" applyNumberFormat="1" applyFont="1"/>
    <xf numFmtId="0" fontId="5" fillId="0" borderId="0" xfId="0" applyFont="1" applyAlignment="1">
      <alignment wrapText="1"/>
    </xf>
    <xf numFmtId="0" fontId="4" fillId="4" borderId="0" xfId="0" applyFont="1" applyFill="1"/>
    <xf numFmtId="3" fontId="4" fillId="4" borderId="0" xfId="0" applyNumberFormat="1" applyFont="1" applyFill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9.140625" style="3"/>
    <col min="2" max="2" width="93.85546875" style="3" bestFit="1" customWidth="1"/>
    <col min="3" max="3" width="13.7109375" style="3" bestFit="1" customWidth="1"/>
    <col min="4" max="4" width="16" style="3" bestFit="1" customWidth="1"/>
    <col min="5" max="6" width="15.7109375" style="3" bestFit="1" customWidth="1"/>
    <col min="7" max="16384" width="9.140625" style="3"/>
  </cols>
  <sheetData>
    <row r="1" spans="1:7" x14ac:dyDescent="0.25">
      <c r="A1" s="1" t="s">
        <v>87</v>
      </c>
      <c r="B1" s="2"/>
    </row>
    <row r="3" spans="1:7" ht="15.75" x14ac:dyDescent="0.25">
      <c r="A3" s="4" t="s">
        <v>0</v>
      </c>
    </row>
    <row r="4" spans="1:7" x14ac:dyDescent="0.25">
      <c r="F4" s="5" t="s">
        <v>1</v>
      </c>
    </row>
    <row r="5" spans="1:7" s="8" customFormat="1" ht="31.5" x14ac:dyDescent="0.25">
      <c r="A5" s="6" t="s">
        <v>2</v>
      </c>
      <c r="B5" s="6" t="s">
        <v>3</v>
      </c>
      <c r="C5" s="6" t="s">
        <v>4</v>
      </c>
      <c r="D5" s="7" t="s">
        <v>5</v>
      </c>
      <c r="E5" s="6" t="s">
        <v>6</v>
      </c>
      <c r="F5" s="7" t="s">
        <v>7</v>
      </c>
    </row>
    <row r="6" spans="1:7" ht="15.75" x14ac:dyDescent="0.25">
      <c r="A6" s="9" t="s">
        <v>8</v>
      </c>
      <c r="B6" s="9" t="s">
        <v>9</v>
      </c>
      <c r="C6" s="9" t="s">
        <v>10</v>
      </c>
      <c r="D6" s="10">
        <v>4580000</v>
      </c>
      <c r="E6" s="11">
        <v>11.6</v>
      </c>
      <c r="F6" s="10">
        <v>53128000</v>
      </c>
    </row>
    <row r="7" spans="1:7" ht="15.75" x14ac:dyDescent="0.25">
      <c r="A7" s="12" t="s">
        <v>11</v>
      </c>
      <c r="B7" s="12" t="s">
        <v>12</v>
      </c>
      <c r="C7" s="12" t="s">
        <v>13</v>
      </c>
      <c r="D7" s="13" t="s">
        <v>14</v>
      </c>
      <c r="E7" s="12" t="s">
        <v>14</v>
      </c>
      <c r="F7" s="13">
        <v>53128000</v>
      </c>
    </row>
    <row r="8" spans="1:7" ht="15.75" x14ac:dyDescent="0.25">
      <c r="A8" s="9" t="s">
        <v>15</v>
      </c>
      <c r="B8" s="14" t="s">
        <v>16</v>
      </c>
      <c r="C8" s="9" t="s">
        <v>13</v>
      </c>
      <c r="D8" s="10" t="s">
        <v>14</v>
      </c>
      <c r="E8" s="9" t="s">
        <v>14</v>
      </c>
      <c r="F8" s="10">
        <v>12300730</v>
      </c>
    </row>
    <row r="9" spans="1:7" ht="15.75" x14ac:dyDescent="0.25">
      <c r="A9" s="12" t="s">
        <v>17</v>
      </c>
      <c r="B9" s="12" t="s">
        <v>18</v>
      </c>
      <c r="C9" s="12" t="s">
        <v>19</v>
      </c>
      <c r="D9" s="13">
        <v>22300</v>
      </c>
      <c r="E9" s="12" t="s">
        <v>14</v>
      </c>
      <c r="F9" s="13">
        <v>4085360</v>
      </c>
    </row>
    <row r="10" spans="1:7" ht="15.75" x14ac:dyDescent="0.25">
      <c r="A10" s="12" t="s">
        <v>20</v>
      </c>
      <c r="B10" s="12" t="s">
        <v>21</v>
      </c>
      <c r="C10" s="12" t="s">
        <v>22</v>
      </c>
      <c r="D10" s="13" t="s">
        <v>14</v>
      </c>
      <c r="E10" s="12" t="s">
        <v>14</v>
      </c>
      <c r="F10" s="13">
        <v>4640000</v>
      </c>
    </row>
    <row r="11" spans="1:7" ht="15.75" x14ac:dyDescent="0.25">
      <c r="A11" s="12" t="s">
        <v>23</v>
      </c>
      <c r="B11" s="12" t="s">
        <v>24</v>
      </c>
      <c r="C11" s="12" t="s">
        <v>25</v>
      </c>
      <c r="D11" s="13" t="s">
        <v>14</v>
      </c>
      <c r="E11" s="12" t="s">
        <v>14</v>
      </c>
      <c r="F11" s="13">
        <v>100000</v>
      </c>
      <c r="G11" s="15"/>
    </row>
    <row r="12" spans="1:7" ht="15.75" x14ac:dyDescent="0.25">
      <c r="A12" s="12" t="s">
        <v>26</v>
      </c>
      <c r="B12" s="12" t="s">
        <v>27</v>
      </c>
      <c r="C12" s="12" t="s">
        <v>22</v>
      </c>
      <c r="D12" s="13" t="s">
        <v>14</v>
      </c>
      <c r="E12" s="12" t="s">
        <v>14</v>
      </c>
      <c r="F12" s="13">
        <v>3475370</v>
      </c>
    </row>
    <row r="13" spans="1:7" ht="15.75" x14ac:dyDescent="0.25">
      <c r="A13" s="9" t="s">
        <v>28</v>
      </c>
      <c r="B13" s="9" t="s">
        <v>29</v>
      </c>
      <c r="C13" s="9" t="s">
        <v>30</v>
      </c>
      <c r="D13" s="10">
        <v>2700</v>
      </c>
      <c r="E13" s="9" t="s">
        <v>14</v>
      </c>
      <c r="F13" s="10">
        <v>6093900</v>
      </c>
    </row>
    <row r="14" spans="1:7" ht="15.75" x14ac:dyDescent="0.25">
      <c r="A14" s="9" t="s">
        <v>31</v>
      </c>
      <c r="B14" s="9" t="s">
        <v>32</v>
      </c>
      <c r="C14" s="9" t="s">
        <v>33</v>
      </c>
      <c r="D14" s="10">
        <v>2550</v>
      </c>
      <c r="E14" s="9" t="s">
        <v>14</v>
      </c>
      <c r="F14" s="10">
        <v>201450</v>
      </c>
    </row>
    <row r="15" spans="1:7" ht="15.75" x14ac:dyDescent="0.25">
      <c r="A15" s="9" t="s">
        <v>34</v>
      </c>
      <c r="B15" s="9" t="s">
        <v>35</v>
      </c>
      <c r="C15" s="9" t="s">
        <v>36</v>
      </c>
      <c r="D15" s="10">
        <v>1</v>
      </c>
      <c r="E15" s="9" t="s">
        <v>14</v>
      </c>
      <c r="F15" s="10">
        <v>75500</v>
      </c>
      <c r="G15" s="16"/>
    </row>
    <row r="16" spans="1:7" ht="15.75" x14ac:dyDescent="0.25">
      <c r="A16" s="9" t="s">
        <v>37</v>
      </c>
      <c r="B16" s="9" t="s">
        <v>38</v>
      </c>
      <c r="C16" s="9" t="s">
        <v>13</v>
      </c>
      <c r="D16" s="10" t="s">
        <v>14</v>
      </c>
      <c r="E16" s="9" t="s">
        <v>14</v>
      </c>
      <c r="F16" s="10">
        <v>33279235</v>
      </c>
    </row>
    <row r="17" spans="1:7" s="8" customFormat="1" ht="31.5" x14ac:dyDescent="0.25">
      <c r="A17" s="6" t="s">
        <v>39</v>
      </c>
      <c r="B17" s="6" t="s">
        <v>40</v>
      </c>
      <c r="C17" s="6" t="s">
        <v>13</v>
      </c>
      <c r="D17" s="7" t="s">
        <v>14</v>
      </c>
      <c r="E17" s="6" t="s">
        <v>14</v>
      </c>
      <c r="F17" s="7">
        <v>105078815</v>
      </c>
      <c r="G17" s="17"/>
    </row>
    <row r="18" spans="1:7" ht="15.75" x14ac:dyDescent="0.25">
      <c r="A18" s="9" t="s">
        <v>41</v>
      </c>
      <c r="B18" s="9" t="s">
        <v>42</v>
      </c>
      <c r="C18" s="9" t="s">
        <v>13</v>
      </c>
      <c r="D18" s="10" t="s">
        <v>14</v>
      </c>
      <c r="E18" s="10">
        <v>0</v>
      </c>
      <c r="F18" s="10">
        <v>972400</v>
      </c>
      <c r="G18" s="18"/>
    </row>
    <row r="19" spans="1:7" ht="15.75" x14ac:dyDescent="0.25">
      <c r="A19" s="19" t="s">
        <v>43</v>
      </c>
      <c r="B19" s="19" t="s">
        <v>44</v>
      </c>
      <c r="C19" s="19" t="s">
        <v>13</v>
      </c>
      <c r="D19" s="20" t="s">
        <v>14</v>
      </c>
      <c r="E19" s="19" t="s">
        <v>14</v>
      </c>
      <c r="F19" s="20">
        <v>106051215</v>
      </c>
    </row>
    <row r="20" spans="1:7" ht="15.75" x14ac:dyDescent="0.25">
      <c r="A20" s="12"/>
      <c r="B20" s="12"/>
      <c r="C20" s="12"/>
      <c r="D20" s="13"/>
      <c r="E20" s="12"/>
      <c r="F20" s="13"/>
    </row>
    <row r="21" spans="1:7" ht="15.75" x14ac:dyDescent="0.25">
      <c r="A21" s="19" t="s">
        <v>45</v>
      </c>
      <c r="B21" s="6" t="s">
        <v>46</v>
      </c>
      <c r="C21" s="21"/>
      <c r="D21" s="22"/>
      <c r="E21" s="21"/>
      <c r="F21" s="20">
        <f>F22+F23</f>
        <v>28028933</v>
      </c>
    </row>
    <row r="22" spans="1:7" ht="15.75" x14ac:dyDescent="0.25">
      <c r="A22" s="12" t="s">
        <v>47</v>
      </c>
      <c r="B22" s="12" t="s">
        <v>48</v>
      </c>
      <c r="C22" s="12" t="s">
        <v>30</v>
      </c>
      <c r="D22" s="13">
        <v>4371500</v>
      </c>
      <c r="E22" s="23">
        <v>7.6</v>
      </c>
      <c r="F22" s="13">
        <v>22148933</v>
      </c>
    </row>
    <row r="23" spans="1:7" ht="15.75" x14ac:dyDescent="0.25">
      <c r="A23" s="12" t="s">
        <v>49</v>
      </c>
      <c r="B23" s="12" t="s">
        <v>50</v>
      </c>
      <c r="C23" s="12" t="s">
        <v>30</v>
      </c>
      <c r="D23" s="13">
        <v>2205000</v>
      </c>
      <c r="E23" s="23">
        <v>4</v>
      </c>
      <c r="F23" s="13">
        <v>5880000</v>
      </c>
    </row>
    <row r="24" spans="1:7" ht="15.75" x14ac:dyDescent="0.25">
      <c r="A24" s="21"/>
      <c r="B24" s="6" t="s">
        <v>46</v>
      </c>
      <c r="C24" s="21"/>
      <c r="D24" s="22"/>
      <c r="E24" s="21"/>
      <c r="F24" s="20">
        <f>F25+F26</f>
        <v>13431600</v>
      </c>
    </row>
    <row r="25" spans="1:7" ht="15.75" x14ac:dyDescent="0.25">
      <c r="A25" s="12" t="s">
        <v>51</v>
      </c>
      <c r="B25" s="12" t="s">
        <v>48</v>
      </c>
      <c r="C25" s="12" t="s">
        <v>30</v>
      </c>
      <c r="D25" s="13">
        <v>4371500</v>
      </c>
      <c r="E25" s="23">
        <v>7.2</v>
      </c>
      <c r="F25" s="13">
        <v>10491600</v>
      </c>
    </row>
    <row r="26" spans="1:7" ht="15.75" x14ac:dyDescent="0.25">
      <c r="A26" s="12" t="s">
        <v>52</v>
      </c>
      <c r="B26" s="12" t="s">
        <v>50</v>
      </c>
      <c r="C26" s="12" t="s">
        <v>30</v>
      </c>
      <c r="D26" s="13">
        <v>2205000</v>
      </c>
      <c r="E26" s="23">
        <v>4</v>
      </c>
      <c r="F26" s="13">
        <v>2940000</v>
      </c>
    </row>
    <row r="27" spans="1:7" ht="15.75" x14ac:dyDescent="0.25">
      <c r="A27" s="19" t="s">
        <v>53</v>
      </c>
      <c r="B27" s="6" t="s">
        <v>54</v>
      </c>
      <c r="C27" s="19"/>
      <c r="D27" s="20"/>
      <c r="E27" s="19"/>
      <c r="F27" s="20">
        <f>F28+F29</f>
        <v>7629667</v>
      </c>
    </row>
    <row r="28" spans="1:7" ht="15.75" x14ac:dyDescent="0.25">
      <c r="A28" s="12" t="s">
        <v>55</v>
      </c>
      <c r="B28" s="12" t="s">
        <v>56</v>
      </c>
      <c r="C28" s="12" t="s">
        <v>30</v>
      </c>
      <c r="D28" s="13">
        <v>97400</v>
      </c>
      <c r="E28" s="12">
        <v>80</v>
      </c>
      <c r="F28" s="13">
        <v>5194667</v>
      </c>
    </row>
    <row r="29" spans="1:7" ht="15.75" x14ac:dyDescent="0.25">
      <c r="A29" s="12" t="s">
        <v>57</v>
      </c>
      <c r="B29" s="12" t="s">
        <v>56</v>
      </c>
      <c r="C29" s="12" t="s">
        <v>30</v>
      </c>
      <c r="D29" s="13">
        <v>97400</v>
      </c>
      <c r="E29" s="12">
        <v>75</v>
      </c>
      <c r="F29" s="13">
        <v>2435000</v>
      </c>
    </row>
    <row r="30" spans="1:7" ht="15.75" x14ac:dyDescent="0.25">
      <c r="A30" s="9" t="s">
        <v>58</v>
      </c>
      <c r="B30" s="9" t="s">
        <v>59</v>
      </c>
      <c r="C30" s="9" t="s">
        <v>30</v>
      </c>
      <c r="D30" s="10">
        <v>396700</v>
      </c>
      <c r="E30" s="9">
        <v>3</v>
      </c>
      <c r="F30" s="10">
        <v>1190100</v>
      </c>
    </row>
    <row r="31" spans="1:7" ht="15.75" x14ac:dyDescent="0.25">
      <c r="A31" s="19" t="s">
        <v>60</v>
      </c>
      <c r="B31" s="19" t="s">
        <v>61</v>
      </c>
      <c r="C31" s="19" t="s">
        <v>13</v>
      </c>
      <c r="D31" s="20" t="s">
        <v>14</v>
      </c>
      <c r="E31" s="19" t="s">
        <v>14</v>
      </c>
      <c r="F31" s="20">
        <v>50280300</v>
      </c>
    </row>
    <row r="32" spans="1:7" ht="15.75" x14ac:dyDescent="0.25">
      <c r="A32" s="12"/>
      <c r="B32" s="12"/>
      <c r="C32" s="12"/>
      <c r="D32" s="13"/>
      <c r="E32" s="12"/>
      <c r="F32" s="13"/>
    </row>
    <row r="33" spans="1:6" s="8" customFormat="1" ht="15.75" x14ac:dyDescent="0.25">
      <c r="A33" s="6" t="s">
        <v>62</v>
      </c>
      <c r="B33" s="6" t="s">
        <v>63</v>
      </c>
      <c r="C33" s="6" t="s">
        <v>13</v>
      </c>
      <c r="D33" s="7" t="s">
        <v>14</v>
      </c>
      <c r="E33" s="6" t="s">
        <v>14</v>
      </c>
      <c r="F33" s="7">
        <v>10396000</v>
      </c>
    </row>
    <row r="34" spans="1:6" s="8" customFormat="1" ht="31.5" x14ac:dyDescent="0.25">
      <c r="A34" s="6" t="s">
        <v>64</v>
      </c>
      <c r="B34" s="6" t="s">
        <v>65</v>
      </c>
      <c r="C34" s="6" t="s">
        <v>30</v>
      </c>
      <c r="D34" s="7">
        <v>55360</v>
      </c>
      <c r="E34" s="6">
        <v>48</v>
      </c>
      <c r="F34" s="7">
        <v>2657280</v>
      </c>
    </row>
    <row r="35" spans="1:6" ht="15.75" x14ac:dyDescent="0.25">
      <c r="A35" s="24" t="s">
        <v>66</v>
      </c>
      <c r="B35" s="12" t="s">
        <v>67</v>
      </c>
      <c r="C35" s="12" t="s">
        <v>30</v>
      </c>
      <c r="D35" s="13">
        <v>1900000</v>
      </c>
      <c r="E35" s="12">
        <v>5.08</v>
      </c>
      <c r="F35" s="13">
        <v>9652000</v>
      </c>
    </row>
    <row r="36" spans="1:6" ht="15.75" x14ac:dyDescent="0.25">
      <c r="A36" s="24" t="s">
        <v>68</v>
      </c>
      <c r="B36" s="12" t="s">
        <v>69</v>
      </c>
      <c r="C36" s="12" t="s">
        <v>13</v>
      </c>
      <c r="D36" s="13" t="s">
        <v>14</v>
      </c>
      <c r="E36" s="12" t="s">
        <v>14</v>
      </c>
      <c r="F36" s="13">
        <v>10627993</v>
      </c>
    </row>
    <row r="37" spans="1:6" ht="15.75" x14ac:dyDescent="0.25">
      <c r="A37" s="24" t="s">
        <v>70</v>
      </c>
      <c r="B37" s="12" t="s">
        <v>71</v>
      </c>
      <c r="C37" s="12" t="s">
        <v>13</v>
      </c>
      <c r="D37" s="13">
        <v>570</v>
      </c>
      <c r="E37" s="12">
        <v>333</v>
      </c>
      <c r="F37" s="13">
        <v>189810</v>
      </c>
    </row>
    <row r="38" spans="1:6" ht="15.75" x14ac:dyDescent="0.25">
      <c r="A38" s="6" t="s">
        <v>72</v>
      </c>
      <c r="B38" s="19" t="s">
        <v>73</v>
      </c>
      <c r="C38" s="19"/>
      <c r="D38" s="20"/>
      <c r="E38" s="19"/>
      <c r="F38" s="20">
        <f>F35+F36+F37</f>
        <v>20469803</v>
      </c>
    </row>
    <row r="39" spans="1:6" ht="31.5" x14ac:dyDescent="0.25">
      <c r="A39" s="24" t="s">
        <v>74</v>
      </c>
      <c r="B39" s="12" t="s">
        <v>75</v>
      </c>
      <c r="C39" s="12" t="s">
        <v>30</v>
      </c>
      <c r="D39" s="13">
        <v>4419000</v>
      </c>
      <c r="E39" s="12">
        <v>1</v>
      </c>
      <c r="F39" s="13">
        <v>4419000</v>
      </c>
    </row>
    <row r="40" spans="1:6" ht="31.5" x14ac:dyDescent="0.25">
      <c r="A40" s="24" t="s">
        <v>76</v>
      </c>
      <c r="B40" s="12" t="s">
        <v>77</v>
      </c>
      <c r="C40" s="12" t="s">
        <v>30</v>
      </c>
      <c r="D40" s="13">
        <v>2993000</v>
      </c>
      <c r="E40" s="12">
        <v>2</v>
      </c>
      <c r="F40" s="13">
        <v>5986000</v>
      </c>
    </row>
    <row r="41" spans="1:6" ht="15.75" x14ac:dyDescent="0.25">
      <c r="A41" s="24" t="s">
        <v>78</v>
      </c>
      <c r="B41" s="12" t="s">
        <v>79</v>
      </c>
      <c r="C41" s="12" t="s">
        <v>13</v>
      </c>
      <c r="D41" s="13" t="s">
        <v>14</v>
      </c>
      <c r="E41" s="12" t="s">
        <v>14</v>
      </c>
      <c r="F41" s="13">
        <v>651000</v>
      </c>
    </row>
    <row r="42" spans="1:6" ht="15.75" x14ac:dyDescent="0.25">
      <c r="A42" s="6" t="s">
        <v>80</v>
      </c>
      <c r="B42" s="19" t="s">
        <v>81</v>
      </c>
      <c r="C42" s="19"/>
      <c r="D42" s="20"/>
      <c r="E42" s="19"/>
      <c r="F42" s="20">
        <f>F39+F40+F41</f>
        <v>11056000</v>
      </c>
    </row>
    <row r="43" spans="1:6" s="8" customFormat="1" ht="31.5" x14ac:dyDescent="0.25">
      <c r="A43" s="6" t="s">
        <v>82</v>
      </c>
      <c r="B43" s="6" t="s">
        <v>83</v>
      </c>
      <c r="C43" s="6" t="s">
        <v>13</v>
      </c>
      <c r="D43" s="7" t="s">
        <v>14</v>
      </c>
      <c r="E43" s="6" t="s">
        <v>14</v>
      </c>
      <c r="F43" s="7">
        <v>44579083</v>
      </c>
    </row>
    <row r="44" spans="1:6" s="8" customFormat="1" ht="15.75" x14ac:dyDescent="0.25">
      <c r="A44" s="6" t="s">
        <v>84</v>
      </c>
      <c r="B44" s="6" t="s">
        <v>85</v>
      </c>
      <c r="C44" s="6" t="s">
        <v>13</v>
      </c>
      <c r="D44" s="7">
        <v>1210</v>
      </c>
      <c r="E44" s="6">
        <v>0</v>
      </c>
      <c r="F44" s="7">
        <v>2730970</v>
      </c>
    </row>
    <row r="45" spans="1:6" ht="15.75" x14ac:dyDescent="0.25">
      <c r="A45" s="12"/>
      <c r="B45" s="12"/>
      <c r="C45" s="12"/>
      <c r="D45" s="13"/>
      <c r="E45" s="12"/>
      <c r="F45" s="13"/>
    </row>
    <row r="46" spans="1:6" ht="15.75" x14ac:dyDescent="0.25">
      <c r="A46" s="12"/>
      <c r="B46" s="25" t="s">
        <v>86</v>
      </c>
      <c r="C46" s="25"/>
      <c r="D46" s="26"/>
      <c r="E46" s="25"/>
      <c r="F46" s="26">
        <f>F19+F31+F43+F44</f>
        <v>203641568</v>
      </c>
    </row>
    <row r="47" spans="1:6" x14ac:dyDescent="0.25">
      <c r="A47" s="27"/>
      <c r="B47" s="27"/>
      <c r="C47" s="27"/>
      <c r="D47" s="27"/>
      <c r="E47" s="27"/>
      <c r="F47" s="27"/>
    </row>
    <row r="48" spans="1:6" x14ac:dyDescent="0.25">
      <c r="A48" s="27"/>
      <c r="B48" s="27"/>
      <c r="C48" s="27"/>
      <c r="D48" s="27"/>
      <c r="E48" s="27"/>
      <c r="F48" s="27"/>
    </row>
    <row r="49" spans="1:6" x14ac:dyDescent="0.25">
      <c r="A49" s="27"/>
      <c r="B49" s="27"/>
      <c r="C49" s="27"/>
      <c r="D49" s="27"/>
      <c r="E49" s="27"/>
      <c r="F49" s="27"/>
    </row>
    <row r="50" spans="1:6" x14ac:dyDescent="0.25">
      <c r="A50" s="27"/>
      <c r="B50" s="27"/>
      <c r="C50" s="27"/>
      <c r="D50" s="27"/>
      <c r="E50" s="27"/>
      <c r="F50" s="27"/>
    </row>
    <row r="51" spans="1:6" x14ac:dyDescent="0.25">
      <c r="A51" s="27"/>
      <c r="B51" s="27"/>
      <c r="C51" s="27"/>
      <c r="D51" s="27"/>
      <c r="E51" s="27"/>
      <c r="F51" s="27"/>
    </row>
    <row r="52" spans="1:6" x14ac:dyDescent="0.25">
      <c r="A52" s="27"/>
      <c r="B52" s="27"/>
      <c r="C52" s="27"/>
      <c r="D52" s="27"/>
      <c r="E52" s="27"/>
      <c r="F52" s="27"/>
    </row>
    <row r="53" spans="1:6" x14ac:dyDescent="0.25">
      <c r="A53" s="27"/>
      <c r="B53" s="27"/>
      <c r="C53" s="27"/>
      <c r="D53" s="27"/>
      <c r="E53" s="27"/>
      <c r="F53" s="27"/>
    </row>
    <row r="54" spans="1:6" x14ac:dyDescent="0.25">
      <c r="A54" s="27"/>
      <c r="B54" s="27"/>
      <c r="C54" s="27"/>
      <c r="D54" s="27"/>
      <c r="E54" s="27"/>
      <c r="F54" s="27"/>
    </row>
    <row r="55" spans="1:6" x14ac:dyDescent="0.25">
      <c r="A55" s="27"/>
      <c r="B55" s="27"/>
      <c r="C55" s="27"/>
      <c r="D55" s="27"/>
      <c r="E55" s="27"/>
      <c r="F55" s="27"/>
    </row>
    <row r="56" spans="1:6" x14ac:dyDescent="0.25">
      <c r="A56" s="27"/>
      <c r="B56" s="27"/>
      <c r="C56" s="27"/>
      <c r="D56" s="27"/>
      <c r="E56" s="27"/>
      <c r="F56" s="27"/>
    </row>
    <row r="57" spans="1:6" x14ac:dyDescent="0.25">
      <c r="A57" s="27"/>
      <c r="B57" s="27"/>
      <c r="C57" s="27"/>
      <c r="D57" s="27"/>
      <c r="E57" s="27"/>
      <c r="F57" s="27"/>
    </row>
    <row r="58" spans="1:6" x14ac:dyDescent="0.25">
      <c r="A58" s="27"/>
      <c r="B58" s="27"/>
      <c r="C58" s="27"/>
      <c r="D58" s="27"/>
      <c r="E58" s="27"/>
      <c r="F58" s="27"/>
    </row>
    <row r="59" spans="1:6" x14ac:dyDescent="0.25">
      <c r="A59" s="27"/>
      <c r="B59" s="27"/>
      <c r="C59" s="27"/>
      <c r="D59" s="27"/>
      <c r="E59" s="27"/>
      <c r="F59" s="27"/>
    </row>
    <row r="60" spans="1:6" x14ac:dyDescent="0.25">
      <c r="A60" s="27"/>
      <c r="B60" s="27"/>
      <c r="C60" s="27"/>
      <c r="D60" s="27"/>
      <c r="E60" s="27"/>
      <c r="F60" s="27"/>
    </row>
    <row r="61" spans="1:6" x14ac:dyDescent="0.25">
      <c r="A61" s="27"/>
      <c r="B61" s="27"/>
      <c r="C61" s="27"/>
      <c r="D61" s="27"/>
      <c r="E61" s="27"/>
      <c r="F61" s="27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Állami támogatások_6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2019-02-14T08:28:07Z</cp:lastPrinted>
  <dcterms:created xsi:type="dcterms:W3CDTF">2019-02-14T08:27:49Z</dcterms:created>
  <dcterms:modified xsi:type="dcterms:W3CDTF">2019-02-14T08:28:16Z</dcterms:modified>
</cp:coreProperties>
</file>