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3200" windowHeight="775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4" i="1"/>
  <c r="F14"/>
  <c r="G14"/>
  <c r="D14"/>
  <c r="E10"/>
  <c r="E17" s="1"/>
  <c r="F10"/>
  <c r="F17" s="1"/>
  <c r="G10"/>
  <c r="G17" s="1"/>
  <c r="D10"/>
  <c r="D17" s="1"/>
  <c r="H15"/>
  <c r="H12"/>
  <c r="H13"/>
  <c r="H16"/>
  <c r="H14" s="1"/>
  <c r="H11"/>
  <c r="H10" s="1"/>
  <c r="H17" s="1"/>
</calcChain>
</file>

<file path=xl/sharedStrings.xml><?xml version="1.0" encoding="utf-8"?>
<sst xmlns="http://schemas.openxmlformats.org/spreadsheetml/2006/main" count="24" uniqueCount="23">
  <si>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</si>
  <si>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</si>
  <si>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</si>
  <si>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</si>
  <si>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</si>
  <si>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Összesen</t>
  </si>
  <si>
    <t>2016.</t>
  </si>
  <si>
    <t>Működési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</si>
  <si>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</si>
  <si>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</si>
  <si>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</si>
  <si>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Felhalmozási célú finanszírozási kiadások</t>
  </si>
  <si>
    <t>PÁTROHA KÖZSÉGI ÖNKORMÁNYZAT</t>
  </si>
  <si>
    <t>2017.</t>
  </si>
  <si>
    <t>Az adósságkonszolidációban részt nem vett települési önkormányzatok fejlesztése</t>
  </si>
  <si>
    <t>2016 előtti kifizetés</t>
  </si>
  <si>
    <t>2018.</t>
  </si>
  <si>
    <t>konyhafejlesztés, gyermekétkeztetés feltételeit javító fejlesztések</t>
  </si>
  <si>
    <t>Pátroha-Rétközberencs összekötő út felújítása</t>
  </si>
  <si>
    <t>2016</t>
  </si>
  <si>
    <t xml:space="preserve"> forintban !</t>
  </si>
  <si>
    <t>10. melléklet</t>
  </si>
  <si>
    <t>Összesen (1+2+3+4+5)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</si>
</sst>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1"/>
    <xf numFmtId="164" fontId="8" fillId="0" borderId="3" xfId="1" applyNumberFormat="1" applyFont="1" applyFill="1" applyBorder="1" applyAlignment="1" applyProtection="1">
      <alignment vertical="center" wrapText="1"/>
    </xf>
    <xf numFmtId="164" fontId="8" fillId="0" borderId="1" xfId="1" applyNumberFormat="1" applyFont="1" applyFill="1" applyBorder="1" applyAlignment="1" applyProtection="1">
      <alignment vertical="center" wrapText="1"/>
    </xf>
    <xf numFmtId="164" fontId="8" fillId="0" borderId="2" xfId="1" applyNumberFormat="1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left" vertical="center" wrapText="1" indent="1"/>
    </xf>
    <xf numFmtId="49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Alignment="1" applyProtection="1">
      <alignment horizontal="right"/>
    </xf>
    <xf numFmtId="164" fontId="7" fillId="0" borderId="10" xfId="1" applyNumberFormat="1" applyFont="1" applyFill="1" applyBorder="1" applyAlignment="1" applyProtection="1">
      <alignment horizontal="left" vertical="center" wrapText="1" indent="1"/>
    </xf>
    <xf numFmtId="49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4" xfId="1" applyNumberFormat="1" applyFont="1" applyFill="1" applyBorder="1" applyAlignment="1" applyProtection="1">
      <alignment horizontal="left" vertical="center" wrapText="1" indent="1"/>
    </xf>
    <xf numFmtId="3" fontId="12" fillId="0" borderId="13" xfId="0" applyNumberFormat="1" applyFont="1" applyBorder="1" applyAlignment="1">
      <alignment wrapText="1"/>
    </xf>
    <xf numFmtId="3" fontId="12" fillId="0" borderId="2" xfId="1" applyNumberFormat="1" applyFont="1" applyFill="1" applyBorder="1" applyAlignment="1" applyProtection="1">
      <alignment vertical="center" wrapText="1"/>
    </xf>
    <xf numFmtId="3" fontId="12" fillId="0" borderId="3" xfId="1" applyNumberFormat="1" applyFont="1" applyFill="1" applyBorder="1" applyAlignment="1" applyProtection="1">
      <alignment wrapText="1"/>
    </xf>
    <xf numFmtId="3" fontId="12" fillId="0" borderId="2" xfId="1" applyNumberFormat="1" applyFont="1" applyFill="1" applyBorder="1" applyAlignment="1" applyProtection="1">
      <alignment wrapText="1"/>
    </xf>
    <xf numFmtId="3" fontId="12" fillId="0" borderId="3" xfId="1" applyNumberFormat="1" applyFont="1" applyFill="1" applyBorder="1" applyAlignment="1" applyProtection="1">
      <alignment vertical="center" wrapText="1"/>
    </xf>
    <xf numFmtId="3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1" xfId="1" applyNumberFormat="1" applyFont="1" applyFill="1" applyBorder="1" applyAlignment="1" applyProtection="1">
      <alignment vertical="center" wrapText="1"/>
    </xf>
    <xf numFmtId="3" fontId="12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4" xfId="1" applyNumberFormat="1" applyFont="1" applyFill="1" applyBorder="1" applyAlignment="1" applyProtection="1">
      <alignment vertical="center" wrapText="1"/>
    </xf>
    <xf numFmtId="3" fontId="12" fillId="0" borderId="16" xfId="1" applyNumberFormat="1" applyFont="1" applyFill="1" applyBorder="1" applyAlignment="1" applyProtection="1">
      <alignment vertical="center" wrapText="1"/>
    </xf>
    <xf numFmtId="3" fontId="12" fillId="0" borderId="15" xfId="1" applyNumberFormat="1" applyFont="1" applyFill="1" applyBorder="1" applyAlignment="1" applyProtection="1">
      <alignment vertical="center" wrapText="1"/>
    </xf>
    <xf numFmtId="3" fontId="12" fillId="2" borderId="5" xfId="1" applyNumberFormat="1" applyFont="1" applyFill="1" applyBorder="1" applyAlignment="1" applyProtection="1">
      <alignment horizontal="left" vertical="center" wrapText="1" indent="2"/>
    </xf>
    <xf numFmtId="164" fontId="10" fillId="0" borderId="10" xfId="1" applyNumberFormat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vertical="center"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1" fillId="0" borderId="0" xfId="0" applyFont="1" applyAlignment="1">
      <alignment horizontal="center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3" fillId="0" borderId="7" xfId="1" applyNumberFormat="1" applyFont="1" applyFill="1" applyBorder="1" applyAlignment="1" applyProtection="1">
      <alignment horizontal="left" vertical="center" wrapText="1" indent="2"/>
    </xf>
    <xf numFmtId="164" fontId="3" fillId="0" borderId="6" xfId="1" applyNumberFormat="1" applyFont="1" applyFill="1" applyBorder="1" applyAlignment="1" applyProtection="1">
      <alignment horizontal="left" vertical="center" wrapText="1" indent="2"/>
    </xf>
    <xf numFmtId="164" fontId="3" fillId="0" borderId="10" xfId="1" applyNumberFormat="1" applyFont="1" applyFill="1" applyBorder="1" applyAlignment="1" applyProtection="1">
      <alignment horizontal="center" vertical="center"/>
    </xf>
    <xf numFmtId="164" fontId="3" fillId="0" borderId="11" xfId="1" applyNumberFormat="1" applyFont="1" applyFill="1" applyBorder="1" applyAlignment="1" applyProtection="1">
      <alignment horizontal="center" vertical="center"/>
    </xf>
    <xf numFmtId="164" fontId="3" fillId="0" borderId="9" xfId="1" applyNumberFormat="1" applyFont="1" applyFill="1" applyBorder="1" applyAlignment="1" applyProtection="1">
      <alignment horizontal="center" vertical="center"/>
    </xf>
    <xf numFmtId="164" fontId="3" fillId="0" borderId="12" xfId="1" applyNumberFormat="1" applyFont="1" applyFill="1" applyBorder="1" applyAlignment="1" applyProtection="1">
      <alignment horizontal="center" vertical="center"/>
    </xf>
    <xf numFmtId="164" fontId="3" fillId="0" borderId="10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L8" sqref="L8"/>
    </sheetView>
  </sheetViews>
  <sheetFormatPr defaultRowHeight="15"/>
  <cols>
    <col min="1" max="1" width="5.28515625" customWidth="1"/>
    <col min="2" max="2" width="16.42578125" customWidth="1"/>
    <col min="3" max="4" width="9.28515625" bestFit="1" customWidth="1"/>
    <col min="5" max="5" width="10.28515625" customWidth="1"/>
    <col min="6" max="6" width="11.140625" customWidth="1"/>
    <col min="7" max="7" width="9.28515625" bestFit="1" customWidth="1"/>
    <col min="8" max="8" width="10.85546875" customWidth="1"/>
  </cols>
  <sheetData>
    <row r="1" spans="1:8">
      <c r="G1" s="35" t="s">
        <v>21</v>
      </c>
      <c r="H1" s="35"/>
    </row>
    <row r="2" spans="1:8">
      <c r="A2" s="35" t="s">
        <v>12</v>
      </c>
      <c r="B2" s="35"/>
      <c r="C2" s="35"/>
      <c r="D2" s="35"/>
      <c r="E2" s="35"/>
      <c r="F2" s="35"/>
      <c r="G2" s="35"/>
      <c r="H2" s="35"/>
    </row>
    <row r="3" spans="1:8" ht="34.5" customHeight="1">
      <c r="A3" s="36" t="s">
        <v>0</v>
      </c>
      <c r="B3" s="36"/>
      <c r="C3" s="36"/>
      <c r="D3" s="36"/>
      <c r="E3" s="36"/>
      <c r="F3" s="36"/>
      <c r="G3" s="36"/>
      <c r="H3" s="36"/>
    </row>
    <row r="4" spans="1:8" ht="15.75" thickBot="1">
      <c r="A4" s="1"/>
      <c r="B4" s="1"/>
      <c r="C4" s="1"/>
      <c r="D4" s="1"/>
      <c r="E4" s="1"/>
      <c r="F4" s="1"/>
      <c r="G4" s="1"/>
      <c r="H4" s="15" t="s">
        <v>20</v>
      </c>
    </row>
    <row r="5" spans="1:8">
      <c r="A5" s="43" t="s">
        <v>1</v>
      </c>
      <c r="B5" s="39" t="s">
        <v>2</v>
      </c>
      <c r="C5" s="43" t="s">
        <v>3</v>
      </c>
      <c r="D5" s="43" t="s">
        <v>15</v>
      </c>
      <c r="E5" s="41" t="s">
        <v>4</v>
      </c>
      <c r="F5" s="42"/>
      <c r="G5" s="42"/>
      <c r="H5" s="39" t="s">
        <v>5</v>
      </c>
    </row>
    <row r="6" spans="1:8" ht="15.75" thickBot="1">
      <c r="A6" s="44"/>
      <c r="B6" s="40"/>
      <c r="C6" s="40"/>
      <c r="D6" s="44"/>
      <c r="E6" s="5" t="s">
        <v>6</v>
      </c>
      <c r="F6" s="5" t="s">
        <v>13</v>
      </c>
      <c r="G6" s="5" t="s">
        <v>16</v>
      </c>
      <c r="H6" s="40"/>
    </row>
    <row r="7" spans="1:8" ht="15.75" thickBot="1">
      <c r="A7" s="6"/>
      <c r="B7" s="7">
        <v>2</v>
      </c>
      <c r="C7" s="8">
        <v>3</v>
      </c>
      <c r="D7" s="7">
        <v>4</v>
      </c>
      <c r="E7" s="6">
        <v>5</v>
      </c>
      <c r="F7" s="8">
        <v>6</v>
      </c>
      <c r="G7" s="8">
        <v>7</v>
      </c>
      <c r="H7" s="9"/>
    </row>
    <row r="8" spans="1:8" ht="34.5" customHeight="1" thickBot="1">
      <c r="A8" s="10">
        <v>1</v>
      </c>
      <c r="B8" s="11" t="s">
        <v>7</v>
      </c>
      <c r="C8" s="13"/>
      <c r="D8" s="2">
        <v>0</v>
      </c>
      <c r="E8" s="3">
        <v>0</v>
      </c>
      <c r="F8" s="4">
        <v>0</v>
      </c>
      <c r="G8" s="4">
        <v>0</v>
      </c>
      <c r="H8" s="2">
        <v>0</v>
      </c>
    </row>
    <row r="9" spans="1:8" ht="32.25" thickBot="1">
      <c r="A9" s="10">
        <v>2</v>
      </c>
      <c r="B9" s="11" t="s">
        <v>11</v>
      </c>
      <c r="C9" s="14"/>
      <c r="D9" s="2">
        <v>0</v>
      </c>
      <c r="E9" s="3">
        <v>0</v>
      </c>
      <c r="F9" s="4">
        <v>0</v>
      </c>
      <c r="G9" s="4">
        <v>0</v>
      </c>
      <c r="H9" s="2">
        <v>0</v>
      </c>
    </row>
    <row r="10" spans="1:8" ht="32.25" thickBot="1">
      <c r="A10" s="10">
        <v>3</v>
      </c>
      <c r="B10" s="16" t="s">
        <v>8</v>
      </c>
      <c r="C10" s="17"/>
      <c r="D10" s="31">
        <f>SUM(D11:D13)</f>
        <v>3920640</v>
      </c>
      <c r="E10" s="31">
        <f t="shared" ref="E10:H10" si="0">SUM(E11:E13)</f>
        <v>86041862</v>
      </c>
      <c r="F10" s="31">
        <f t="shared" si="0"/>
        <v>150000000</v>
      </c>
      <c r="G10" s="31">
        <f t="shared" si="0"/>
        <v>8378000</v>
      </c>
      <c r="H10" s="31">
        <f t="shared" si="0"/>
        <v>248340502</v>
      </c>
    </row>
    <row r="11" spans="1:8" ht="69.75" customHeight="1" thickBot="1">
      <c r="A11" s="10"/>
      <c r="B11" s="33" t="s">
        <v>14</v>
      </c>
      <c r="C11" s="19">
        <v>2015</v>
      </c>
      <c r="D11" s="19">
        <v>3920640</v>
      </c>
      <c r="E11" s="19">
        <v>61083822</v>
      </c>
      <c r="F11" s="20"/>
      <c r="G11" s="20"/>
      <c r="H11" s="21">
        <f>SUM(D11:G11)</f>
        <v>65004462</v>
      </c>
    </row>
    <row r="12" spans="1:8" ht="67.5" customHeight="1" thickBot="1">
      <c r="A12" s="10"/>
      <c r="B12" s="33" t="s">
        <v>14</v>
      </c>
      <c r="C12" s="19">
        <v>2016</v>
      </c>
      <c r="D12" s="19"/>
      <c r="E12" s="19"/>
      <c r="F12" s="19">
        <v>150000000</v>
      </c>
      <c r="G12" s="22">
        <v>8378000</v>
      </c>
      <c r="H12" s="21">
        <f>SUM(D12:G12)</f>
        <v>158378000</v>
      </c>
    </row>
    <row r="13" spans="1:8" ht="49.5" customHeight="1" thickBot="1">
      <c r="A13" s="10"/>
      <c r="B13" s="34" t="s">
        <v>17</v>
      </c>
      <c r="C13" s="19">
        <v>2015</v>
      </c>
      <c r="D13" s="19">
        <v>0</v>
      </c>
      <c r="E13" s="19">
        <v>24958040</v>
      </c>
      <c r="F13" s="20"/>
      <c r="G13" s="20"/>
      <c r="H13" s="21">
        <f>SUM(D13:G13)</f>
        <v>24958040</v>
      </c>
    </row>
    <row r="14" spans="1:8" ht="32.25" thickBot="1">
      <c r="A14" s="10">
        <v>4</v>
      </c>
      <c r="B14" s="11" t="s">
        <v>9</v>
      </c>
      <c r="C14" s="24"/>
      <c r="D14" s="23">
        <f>SUM(D15:D16)</f>
        <v>0</v>
      </c>
      <c r="E14" s="23">
        <f t="shared" ref="E14:H14" si="1">SUM(E15:E16)</f>
        <v>0</v>
      </c>
      <c r="F14" s="23">
        <f t="shared" si="1"/>
        <v>250000000</v>
      </c>
      <c r="G14" s="23">
        <f t="shared" si="1"/>
        <v>0</v>
      </c>
      <c r="H14" s="23">
        <f t="shared" si="1"/>
        <v>250000000</v>
      </c>
    </row>
    <row r="15" spans="1:8" ht="42.75" thickBot="1">
      <c r="A15" s="10"/>
      <c r="B15" s="18" t="s">
        <v>18</v>
      </c>
      <c r="C15" s="26" t="s">
        <v>19</v>
      </c>
      <c r="D15" s="27"/>
      <c r="E15" s="28"/>
      <c r="F15" s="29">
        <v>250000000</v>
      </c>
      <c r="G15" s="29"/>
      <c r="H15" s="23">
        <f>SUM(D15:G15)</f>
        <v>250000000</v>
      </c>
    </row>
    <row r="16" spans="1:8" ht="42.75" thickBot="1">
      <c r="A16" s="10">
        <v>5</v>
      </c>
      <c r="B16" s="12" t="s">
        <v>10</v>
      </c>
      <c r="C16" s="24"/>
      <c r="D16" s="23"/>
      <c r="E16" s="25"/>
      <c r="F16" s="20">
        <v>0</v>
      </c>
      <c r="G16" s="20">
        <v>0</v>
      </c>
      <c r="H16" s="23">
        <f>SUM(D16:G16)</f>
        <v>0</v>
      </c>
    </row>
    <row r="17" spans="1:8" ht="23.25" customHeight="1" thickBot="1">
      <c r="A17" s="37" t="s">
        <v>22</v>
      </c>
      <c r="B17" s="38"/>
      <c r="C17" s="30"/>
      <c r="D17" s="32">
        <f>D10+D14</f>
        <v>3920640</v>
      </c>
      <c r="E17" s="32">
        <f t="shared" ref="E17:H17" si="2">E10+E14</f>
        <v>86041862</v>
      </c>
      <c r="F17" s="32">
        <f t="shared" si="2"/>
        <v>400000000</v>
      </c>
      <c r="G17" s="32">
        <f t="shared" si="2"/>
        <v>8378000</v>
      </c>
      <c r="H17" s="32">
        <f t="shared" si="2"/>
        <v>498340502</v>
      </c>
    </row>
  </sheetData>
  <mergeCells count="10">
    <mergeCell ref="G1:H1"/>
    <mergeCell ref="A2:H2"/>
    <mergeCell ref="A3:H3"/>
    <mergeCell ref="A17:B17"/>
    <mergeCell ref="H5:H6"/>
    <mergeCell ref="E5:G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2014-02-25T12:39:50Z</cp:lastPrinted>
  <dcterms:created xsi:type="dcterms:W3CDTF">2014-02-25T11:45:38Z</dcterms:created>
  <dcterms:modified xsi:type="dcterms:W3CDTF">2017-05-31T10:36:16Z</dcterms:modified>
</cp:coreProperties>
</file>