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, határozatok (folyamatos szerkesztés)\egységes rendeletek\"/>
    </mc:Choice>
  </mc:AlternateContent>
  <xr:revisionPtr revIDLastSave="0" documentId="13_ncr:1_{A357331E-A715-4E7D-9C22-41694645EC20}" xr6:coauthVersionLast="45" xr6:coauthVersionMax="45" xr10:uidLastSave="{00000000-0000-0000-0000-000000000000}"/>
  <bookViews>
    <workbookView xWindow="-120" yWindow="-120" windowWidth="19440" windowHeight="15000" xr2:uid="{4BDE3295-23DD-4102-B1E9-A89763DFDF25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1" l="1"/>
  <c r="J34" i="1"/>
  <c r="M33" i="1"/>
  <c r="M34" i="1" s="1"/>
  <c r="M31" i="1"/>
  <c r="M30" i="1"/>
  <c r="M28" i="1"/>
  <c r="M27" i="1"/>
  <c r="M25" i="1"/>
  <c r="M24" i="1"/>
  <c r="M23" i="1"/>
  <c r="M21" i="1"/>
  <c r="M20" i="1"/>
  <c r="M19" i="1"/>
  <c r="M18" i="1"/>
  <c r="M17" i="1"/>
  <c r="M16" i="1"/>
  <c r="M14" i="1"/>
  <c r="M13" i="1"/>
  <c r="M12" i="1"/>
</calcChain>
</file>

<file path=xl/sharedStrings.xml><?xml version="1.0" encoding="utf-8"?>
<sst xmlns="http://schemas.openxmlformats.org/spreadsheetml/2006/main" count="103" uniqueCount="89">
  <si>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</si>
  <si>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</si>
  <si>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</si>
  <si>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</si>
  <si>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</si>
  <si>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</si>
  <si>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</si>
  <si>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</si>
  <si>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</si>
  <si>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</si>
  <si>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</si>
  <si>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</si>
  <si>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</si>
  <si>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</si>
  <si>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</si>
  <si>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</si>
  <si>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</si>
  <si>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</si>
  <si>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</si>
  <si>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</si>
  <si>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</si>
  <si>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</si>
  <si>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</si>
  <si>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</si>
  <si>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</si>
  <si>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</si>
  <si>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</si>
  <si>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</si>
  <si>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</si>
  <si>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</si>
  <si>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</si>
  <si>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</si>
  <si>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</si>
  <si>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</si>
  <si>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4.</t>
  </si>
  <si>
    <t xml:space="preserve"> </t>
  </si>
  <si>
    <t>Csorvás Város Önkormányzata</t>
  </si>
  <si>
    <t>5.</t>
  </si>
  <si>
    <t>Költségvetési kiadások</t>
  </si>
  <si>
    <t>6.</t>
  </si>
  <si>
    <t>Személyi juttatások</t>
  </si>
  <si>
    <t>7.</t>
  </si>
  <si>
    <t>Foglalkoztatottak személyi juttatásai</t>
  </si>
  <si>
    <t>8.</t>
  </si>
  <si>
    <t>Külső személyi juttatások</t>
  </si>
  <si>
    <t>9.</t>
  </si>
  <si>
    <t>Munkaadókat terhelő járulékok és szoc.hjár.adó</t>
  </si>
  <si>
    <t>10.</t>
  </si>
  <si>
    <t>Dologi kiadások</t>
  </si>
  <si>
    <t>11.</t>
  </si>
  <si>
    <t>Készletbeszerzés</t>
  </si>
  <si>
    <t>12.</t>
  </si>
  <si>
    <t>Kommunikációs szolgáltatás</t>
  </si>
  <si>
    <t>13.</t>
  </si>
  <si>
    <t>Szolgáltatási kiadások</t>
  </si>
  <si>
    <t>14.</t>
  </si>
  <si>
    <t>Kiküldetések,reklám-és propaganda kiad.</t>
  </si>
  <si>
    <t>15.</t>
  </si>
  <si>
    <t>Különféle befizetések és egyéb dologi kiad</t>
  </si>
  <si>
    <t>16.</t>
  </si>
  <si>
    <t>Ellátottak pénzbeli juttatásai</t>
  </si>
  <si>
    <t>17.</t>
  </si>
  <si>
    <t>Egyéb működési célú kiadások</t>
  </si>
  <si>
    <t>18.</t>
  </si>
  <si>
    <t>19.</t>
  </si>
  <si>
    <t>20.</t>
  </si>
  <si>
    <t>Tartalék</t>
  </si>
  <si>
    <t>21.</t>
  </si>
  <si>
    <t>Beruházások</t>
  </si>
  <si>
    <t>22.</t>
  </si>
  <si>
    <t>Felújítások</t>
  </si>
  <si>
    <t>23.</t>
  </si>
  <si>
    <t>Egyéb felhalmozási célú kiadások</t>
  </si>
  <si>
    <t>24.</t>
  </si>
  <si>
    <t>Felhalmozási célú kölcs. nyújt. áht-n kív.</t>
  </si>
  <si>
    <t>25.</t>
  </si>
  <si>
    <t>Finanszírozási kiadások</t>
  </si>
  <si>
    <t>26.</t>
  </si>
  <si>
    <t>Államháztartáson belüli megelőlegezésvisszaf.</t>
  </si>
  <si>
    <t>27.</t>
  </si>
  <si>
    <t>Összesen:</t>
  </si>
  <si>
    <t>2019. évi ei.</t>
  </si>
  <si>
    <t>Csorvás Város Önkormányzatának kiadásai</t>
  </si>
  <si>
    <t>Elvonások, befizetések</t>
  </si>
  <si>
    <t>Egyéb működési célú támog. ÁHT-on kív.</t>
  </si>
  <si>
    <t>28.</t>
  </si>
  <si>
    <r>
      <t xml:space="preserve">7.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7</t>
    </r>
  </si>
  <si>
    <t>Egyéb felhalm. célú támogatás</t>
  </si>
  <si>
    <r>
      <rPr>
        <vertAlign val="superscript"/>
        <sz val="10"/>
        <rFont val="Arial CE"/>
        <charset val="238"/>
      </rPr>
      <t>7</t>
    </r>
    <r>
      <rPr>
        <sz val="10"/>
        <rFont val="Arial CE"/>
        <charset val="238"/>
      </rPr>
      <t xml:space="preserve"> Módosította  az önkormányzat 2019. évi költségvetéséről szóló 1/2019.(II.28.) önkormányzati rendelet módosításáról szóló 3/2020.(II.27.) önkormányzati rendelet 2. §-a. Hatályos: 2020. II. 28-tól.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</si>
</sst>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vertAlign val="superscript"/>
      <sz val="10"/>
      <name val="Arial CE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164" fontId="10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2" xfId="0" applyFont="1" applyBorder="1"/>
    <xf numFmtId="0" fontId="12" fillId="0" borderId="2" xfId="0" applyFont="1" applyBorder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64" fontId="8" fillId="0" borderId="2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3ED4-87E5-4440-A2AD-85D673F00C96}">
  <dimension ref="A1:N35"/>
  <sheetViews>
    <sheetView tabSelected="1" workbookViewId="0">
      <selection activeCell="A35" sqref="A35:M35"/>
    </sheetView>
  </sheetViews>
  <sheetFormatPr defaultRowHeight="15" x14ac:dyDescent="0.25"/>
  <cols>
    <col min="1" max="1" width="5.85546875" customWidth="1"/>
    <col min="2" max="2" width="7.28515625" customWidth="1"/>
    <col min="3" max="3" width="7" customWidth="1"/>
    <col min="4" max="4" width="6.28515625" customWidth="1"/>
    <col min="6" max="6" width="7.140625" customWidth="1"/>
    <col min="7" max="7" width="7.5703125" customWidth="1"/>
    <col min="9" max="9" width="30.28515625" customWidth="1"/>
    <col min="10" max="10" width="9.85546875" bestFit="1" customWidth="1"/>
    <col min="11" max="11" width="11.7109375" customWidth="1"/>
    <col min="13" max="13" width="9.85546875" bestFit="1" customWidth="1"/>
  </cols>
  <sheetData>
    <row r="1" spans="1:14" x14ac:dyDescent="0.25">
      <c r="A1" s="20" t="s">
        <v>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21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4" ht="18" x14ac:dyDescent="0.25">
      <c r="A3" s="37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C4" s="1"/>
      <c r="J4" s="2"/>
      <c r="L4" s="38" t="s">
        <v>0</v>
      </c>
      <c r="M4" s="38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81</v>
      </c>
      <c r="K6" s="4" t="s">
        <v>81</v>
      </c>
      <c r="L6" s="4" t="s">
        <v>81</v>
      </c>
      <c r="M6" s="4" t="s">
        <v>81</v>
      </c>
    </row>
    <row r="7" spans="1:14" x14ac:dyDescent="0.25">
      <c r="A7" s="3" t="s">
        <v>21</v>
      </c>
      <c r="B7" s="4" t="s">
        <v>22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25</v>
      </c>
      <c r="H7" s="4" t="s">
        <v>26</v>
      </c>
      <c r="I7" s="4" t="s">
        <v>27</v>
      </c>
      <c r="J7" s="4" t="s">
        <v>28</v>
      </c>
      <c r="K7" s="4" t="s">
        <v>29</v>
      </c>
      <c r="L7" s="4" t="s">
        <v>30</v>
      </c>
      <c r="M7" s="4" t="s">
        <v>31</v>
      </c>
    </row>
    <row r="8" spans="1:14" x14ac:dyDescent="0.25">
      <c r="A8" s="3" t="s">
        <v>32</v>
      </c>
      <c r="B8" s="5"/>
      <c r="C8" s="5"/>
      <c r="D8" s="4" t="s">
        <v>22</v>
      </c>
      <c r="E8" s="4" t="s">
        <v>22</v>
      </c>
      <c r="F8" s="4"/>
      <c r="G8" s="4"/>
      <c r="H8" s="4" t="s">
        <v>25</v>
      </c>
      <c r="I8" s="4" t="s">
        <v>25</v>
      </c>
      <c r="J8" s="4" t="s">
        <v>33</v>
      </c>
      <c r="K8" s="4" t="s">
        <v>33</v>
      </c>
      <c r="L8" s="4" t="s">
        <v>33</v>
      </c>
      <c r="M8" s="6"/>
    </row>
    <row r="9" spans="1:14" x14ac:dyDescent="0.25">
      <c r="A9" s="3" t="s">
        <v>34</v>
      </c>
      <c r="B9" s="7">
        <v>1</v>
      </c>
      <c r="C9" s="7"/>
      <c r="D9" s="7"/>
      <c r="E9" s="7" t="s">
        <v>35</v>
      </c>
      <c r="F9" s="42" t="s">
        <v>36</v>
      </c>
      <c r="G9" s="42"/>
      <c r="H9" s="43"/>
      <c r="I9" s="43"/>
      <c r="J9" s="6"/>
      <c r="K9" s="6"/>
      <c r="L9" s="6"/>
      <c r="M9" s="6"/>
    </row>
    <row r="10" spans="1:14" x14ac:dyDescent="0.25">
      <c r="A10" s="3" t="s">
        <v>37</v>
      </c>
      <c r="B10" s="7"/>
      <c r="C10" s="7"/>
      <c r="D10" s="7"/>
      <c r="E10" s="7"/>
      <c r="F10" s="39" t="s">
        <v>38</v>
      </c>
      <c r="G10" s="40"/>
      <c r="H10" s="40"/>
      <c r="I10" s="40"/>
      <c r="J10" s="40"/>
      <c r="K10" s="40"/>
      <c r="L10" s="40"/>
      <c r="M10" s="41"/>
    </row>
    <row r="11" spans="1:14" x14ac:dyDescent="0.25">
      <c r="A11" s="3" t="s">
        <v>39</v>
      </c>
      <c r="B11" s="7"/>
      <c r="C11" s="7"/>
      <c r="D11" s="7">
        <v>1</v>
      </c>
      <c r="E11" s="7"/>
      <c r="F11" s="8"/>
      <c r="G11" s="44" t="s">
        <v>40</v>
      </c>
      <c r="H11" s="45"/>
      <c r="I11" s="46"/>
      <c r="J11" s="6"/>
      <c r="K11" s="6"/>
      <c r="L11" s="6"/>
      <c r="M11" s="6"/>
    </row>
    <row r="12" spans="1:14" x14ac:dyDescent="0.25">
      <c r="A12" s="3" t="s">
        <v>41</v>
      </c>
      <c r="B12" s="9"/>
      <c r="C12" s="9"/>
      <c r="D12" s="9"/>
      <c r="E12" s="9">
        <v>1</v>
      </c>
      <c r="F12" s="6"/>
      <c r="G12" s="6"/>
      <c r="H12" s="27" t="s">
        <v>42</v>
      </c>
      <c r="I12" s="28"/>
      <c r="J12" s="10">
        <v>93504</v>
      </c>
      <c r="K12" s="11"/>
      <c r="L12" s="11"/>
      <c r="M12" s="11">
        <f>SUM(J12:L12)</f>
        <v>93504</v>
      </c>
    </row>
    <row r="13" spans="1:14" x14ac:dyDescent="0.25">
      <c r="A13" s="3" t="s">
        <v>43</v>
      </c>
      <c r="B13" s="9"/>
      <c r="C13" s="9"/>
      <c r="D13" s="9"/>
      <c r="E13" s="9">
        <v>2</v>
      </c>
      <c r="F13" s="6"/>
      <c r="G13" s="6"/>
      <c r="H13" s="27" t="s">
        <v>44</v>
      </c>
      <c r="I13" s="28"/>
      <c r="J13" s="14">
        <v>21586</v>
      </c>
      <c r="K13" s="11"/>
      <c r="L13" s="11"/>
      <c r="M13" s="11">
        <f>SUM(J13:L13)</f>
        <v>21586</v>
      </c>
    </row>
    <row r="14" spans="1:14" x14ac:dyDescent="0.25">
      <c r="A14" s="3" t="s">
        <v>45</v>
      </c>
      <c r="B14" s="9"/>
      <c r="C14" s="9"/>
      <c r="D14" s="9">
        <v>2</v>
      </c>
      <c r="E14" s="9"/>
      <c r="F14" s="6"/>
      <c r="G14" s="27" t="s">
        <v>46</v>
      </c>
      <c r="H14" s="29"/>
      <c r="I14" s="28"/>
      <c r="J14" s="14">
        <v>14431</v>
      </c>
      <c r="K14" s="11"/>
      <c r="L14" s="11"/>
      <c r="M14" s="11">
        <f>SUM(J14:L14)</f>
        <v>14431</v>
      </c>
    </row>
    <row r="15" spans="1:14" x14ac:dyDescent="0.25">
      <c r="A15" s="3" t="s">
        <v>47</v>
      </c>
      <c r="B15" s="9"/>
      <c r="C15" s="9"/>
      <c r="D15" s="9">
        <v>3</v>
      </c>
      <c r="E15" s="9"/>
      <c r="F15" s="6"/>
      <c r="G15" s="27" t="s">
        <v>48</v>
      </c>
      <c r="H15" s="29"/>
      <c r="I15" s="28"/>
      <c r="J15" s="12"/>
      <c r="K15" s="11"/>
      <c r="L15" s="11"/>
      <c r="M15" s="11"/>
    </row>
    <row r="16" spans="1:14" x14ac:dyDescent="0.25">
      <c r="A16" s="3" t="s">
        <v>49</v>
      </c>
      <c r="B16" s="9"/>
      <c r="C16" s="9"/>
      <c r="D16" s="9"/>
      <c r="E16" s="9">
        <v>1</v>
      </c>
      <c r="F16" s="6"/>
      <c r="G16" s="6"/>
      <c r="H16" s="27" t="s">
        <v>50</v>
      </c>
      <c r="I16" s="28"/>
      <c r="J16" s="14">
        <v>28568</v>
      </c>
      <c r="K16" s="11"/>
      <c r="L16" s="11"/>
      <c r="M16" s="11">
        <f>SUM(J16:L16)</f>
        <v>28568</v>
      </c>
    </row>
    <row r="17" spans="1:13" x14ac:dyDescent="0.25">
      <c r="A17" s="3" t="s">
        <v>51</v>
      </c>
      <c r="B17" s="9"/>
      <c r="C17" s="9"/>
      <c r="D17" s="9"/>
      <c r="E17" s="9">
        <v>2</v>
      </c>
      <c r="F17" s="6"/>
      <c r="G17" s="6"/>
      <c r="H17" s="27" t="s">
        <v>52</v>
      </c>
      <c r="I17" s="28"/>
      <c r="J17" s="14">
        <v>1250</v>
      </c>
      <c r="K17" s="11"/>
      <c r="L17" s="11"/>
      <c r="M17" s="11">
        <f>SUM(J17:L17)</f>
        <v>1250</v>
      </c>
    </row>
    <row r="18" spans="1:13" x14ac:dyDescent="0.25">
      <c r="A18" s="3" t="s">
        <v>53</v>
      </c>
      <c r="B18" s="9"/>
      <c r="C18" s="9" t="s">
        <v>35</v>
      </c>
      <c r="D18" s="9"/>
      <c r="E18" s="9">
        <v>3</v>
      </c>
      <c r="F18" s="6"/>
      <c r="G18" s="6"/>
      <c r="H18" s="27" t="s">
        <v>54</v>
      </c>
      <c r="I18" s="28"/>
      <c r="J18" s="14">
        <v>128499</v>
      </c>
      <c r="K18" s="11"/>
      <c r="L18" s="11"/>
      <c r="M18" s="11">
        <f>SUM(J18:L18)</f>
        <v>128499</v>
      </c>
    </row>
    <row r="19" spans="1:13" x14ac:dyDescent="0.25">
      <c r="A19" s="3" t="s">
        <v>55</v>
      </c>
      <c r="B19" s="9"/>
      <c r="C19" s="9"/>
      <c r="D19" s="9"/>
      <c r="E19" s="9">
        <v>4</v>
      </c>
      <c r="F19" s="6"/>
      <c r="G19" s="6"/>
      <c r="H19" s="27" t="s">
        <v>56</v>
      </c>
      <c r="I19" s="28"/>
      <c r="J19" s="10">
        <v>1400</v>
      </c>
      <c r="K19" s="11"/>
      <c r="L19" s="11"/>
      <c r="M19" s="11">
        <f>SUM(J19:L19)</f>
        <v>1400</v>
      </c>
    </row>
    <row r="20" spans="1:13" x14ac:dyDescent="0.25">
      <c r="A20" s="3" t="s">
        <v>57</v>
      </c>
      <c r="B20" s="9"/>
      <c r="C20" s="9"/>
      <c r="D20" s="9"/>
      <c r="E20" s="9">
        <v>5</v>
      </c>
      <c r="F20" s="6"/>
      <c r="G20" s="6"/>
      <c r="H20" s="27" t="s">
        <v>58</v>
      </c>
      <c r="I20" s="28"/>
      <c r="J20" s="14">
        <v>76561</v>
      </c>
      <c r="K20" s="11"/>
      <c r="L20" s="11"/>
      <c r="M20" s="11">
        <f>SUM(J20:L20)</f>
        <v>76561</v>
      </c>
    </row>
    <row r="21" spans="1:13" x14ac:dyDescent="0.25">
      <c r="A21" s="3" t="s">
        <v>59</v>
      </c>
      <c r="B21" s="9"/>
      <c r="C21" s="9"/>
      <c r="D21" s="9">
        <v>4</v>
      </c>
      <c r="E21" s="9"/>
      <c r="F21" s="6"/>
      <c r="G21" s="27" t="s">
        <v>60</v>
      </c>
      <c r="H21" s="29"/>
      <c r="I21" s="28"/>
      <c r="J21" s="10">
        <v>27064</v>
      </c>
      <c r="K21" s="11"/>
      <c r="L21" s="11"/>
      <c r="M21" s="11">
        <f>SUM(I21:L21)</f>
        <v>27064</v>
      </c>
    </row>
    <row r="22" spans="1:13" x14ac:dyDescent="0.25">
      <c r="A22" s="3" t="s">
        <v>61</v>
      </c>
      <c r="B22" s="9"/>
      <c r="C22" s="9"/>
      <c r="D22" s="9">
        <v>5</v>
      </c>
      <c r="E22" s="9"/>
      <c r="F22" s="6"/>
      <c r="G22" s="27" t="s">
        <v>62</v>
      </c>
      <c r="H22" s="29"/>
      <c r="I22" s="28"/>
      <c r="J22" s="14"/>
      <c r="K22" s="11"/>
      <c r="L22" s="11"/>
      <c r="M22" s="11"/>
    </row>
    <row r="23" spans="1:13" x14ac:dyDescent="0.25">
      <c r="A23" s="3" t="s">
        <v>63</v>
      </c>
      <c r="B23" s="9"/>
      <c r="C23" s="9"/>
      <c r="D23" s="9"/>
      <c r="E23" s="9">
        <v>1</v>
      </c>
      <c r="F23" s="6"/>
      <c r="G23" s="16"/>
      <c r="H23" s="27" t="s">
        <v>83</v>
      </c>
      <c r="I23" s="28"/>
      <c r="J23" s="14">
        <v>2825</v>
      </c>
      <c r="K23" s="11"/>
      <c r="L23" s="11"/>
      <c r="M23" s="11">
        <f>SUM(J23:L23)</f>
        <v>2825</v>
      </c>
    </row>
    <row r="24" spans="1:13" x14ac:dyDescent="0.25">
      <c r="A24" s="3" t="s">
        <v>64</v>
      </c>
      <c r="B24" s="9"/>
      <c r="C24" s="9"/>
      <c r="D24" s="9"/>
      <c r="E24" s="9">
        <v>2</v>
      </c>
      <c r="F24" s="6"/>
      <c r="G24" s="17"/>
      <c r="H24" s="17" t="s">
        <v>50</v>
      </c>
      <c r="I24" s="18"/>
      <c r="J24" s="14">
        <v>7685</v>
      </c>
      <c r="K24" s="11"/>
      <c r="L24" s="11"/>
      <c r="M24" s="11">
        <f>SUM(I24:L24)</f>
        <v>7685</v>
      </c>
    </row>
    <row r="25" spans="1:13" x14ac:dyDescent="0.25">
      <c r="A25" s="3" t="s">
        <v>65</v>
      </c>
      <c r="B25" s="9"/>
      <c r="C25" s="9"/>
      <c r="D25" s="9"/>
      <c r="E25" s="9">
        <v>3</v>
      </c>
      <c r="F25" s="6"/>
      <c r="G25" s="6"/>
      <c r="H25" s="27" t="s">
        <v>84</v>
      </c>
      <c r="I25" s="28"/>
      <c r="J25" s="14">
        <v>23290</v>
      </c>
      <c r="K25" s="11">
        <v>2333</v>
      </c>
      <c r="L25" s="11"/>
      <c r="M25" s="11">
        <f>+J25+K25</f>
        <v>25623</v>
      </c>
    </row>
    <row r="26" spans="1:13" x14ac:dyDescent="0.25">
      <c r="A26" s="3" t="s">
        <v>67</v>
      </c>
      <c r="B26" s="9"/>
      <c r="C26" s="9"/>
      <c r="D26" s="9"/>
      <c r="E26" s="9">
        <v>4</v>
      </c>
      <c r="F26" s="6"/>
      <c r="G26" s="13"/>
      <c r="H26" s="17" t="s">
        <v>66</v>
      </c>
      <c r="I26" s="18"/>
      <c r="J26" s="14"/>
      <c r="K26" s="11"/>
      <c r="L26" s="11"/>
      <c r="M26" s="11"/>
    </row>
    <row r="27" spans="1:13" x14ac:dyDescent="0.25">
      <c r="A27" s="3" t="s">
        <v>69</v>
      </c>
      <c r="B27" s="9"/>
      <c r="C27" s="9"/>
      <c r="D27" s="9">
        <v>6</v>
      </c>
      <c r="E27" s="9"/>
      <c r="F27" s="6"/>
      <c r="G27" s="27" t="s">
        <v>68</v>
      </c>
      <c r="H27" s="29"/>
      <c r="I27" s="28"/>
      <c r="J27" s="10">
        <v>227631</v>
      </c>
      <c r="K27" s="11"/>
      <c r="L27" s="11"/>
      <c r="M27" s="11">
        <f>SUM(I27:L27)</f>
        <v>227631</v>
      </c>
    </row>
    <row r="28" spans="1:13" x14ac:dyDescent="0.25">
      <c r="A28" s="3" t="s">
        <v>71</v>
      </c>
      <c r="B28" s="9"/>
      <c r="C28" s="9"/>
      <c r="D28" s="9">
        <v>7</v>
      </c>
      <c r="E28" s="9"/>
      <c r="F28" s="6"/>
      <c r="G28" s="27" t="s">
        <v>70</v>
      </c>
      <c r="H28" s="29"/>
      <c r="I28" s="28"/>
      <c r="J28" s="10">
        <v>28327</v>
      </c>
      <c r="K28" s="11"/>
      <c r="L28" s="11"/>
      <c r="M28" s="11">
        <f>SUM(I28:L28)</f>
        <v>28327</v>
      </c>
    </row>
    <row r="29" spans="1:13" x14ac:dyDescent="0.25">
      <c r="A29" s="3" t="s">
        <v>73</v>
      </c>
      <c r="B29" s="9"/>
      <c r="C29" s="9"/>
      <c r="D29" s="9">
        <v>8</v>
      </c>
      <c r="E29" s="9"/>
      <c r="F29" s="6"/>
      <c r="G29" s="30" t="s">
        <v>72</v>
      </c>
      <c r="H29" s="31"/>
      <c r="I29" s="32"/>
      <c r="J29" s="47"/>
      <c r="K29" s="47"/>
      <c r="L29" s="47"/>
      <c r="M29" s="47"/>
    </row>
    <row r="30" spans="1:13" x14ac:dyDescent="0.25">
      <c r="A30" s="3" t="s">
        <v>75</v>
      </c>
      <c r="B30" s="9"/>
      <c r="C30" s="9"/>
      <c r="D30" s="9"/>
      <c r="E30" s="9">
        <v>1</v>
      </c>
      <c r="F30" s="6"/>
      <c r="G30" s="6"/>
      <c r="H30" s="27" t="s">
        <v>74</v>
      </c>
      <c r="I30" s="28"/>
      <c r="J30" s="14">
        <v>7960</v>
      </c>
      <c r="K30" s="9"/>
      <c r="L30" s="9"/>
      <c r="M30" s="14">
        <f>SUM(J30:L30)</f>
        <v>7960</v>
      </c>
    </row>
    <row r="31" spans="1:13" x14ac:dyDescent="0.25">
      <c r="A31" s="3"/>
      <c r="B31" s="9"/>
      <c r="C31" s="9"/>
      <c r="D31" s="9"/>
      <c r="E31" s="9">
        <v>2</v>
      </c>
      <c r="F31" s="6"/>
      <c r="G31" s="6"/>
      <c r="H31" s="27" t="s">
        <v>87</v>
      </c>
      <c r="I31" s="28"/>
      <c r="J31" s="14">
        <v>330</v>
      </c>
      <c r="K31" s="9"/>
      <c r="L31" s="9"/>
      <c r="M31" s="14">
        <f>SUM(J31:L31)</f>
        <v>330</v>
      </c>
    </row>
    <row r="32" spans="1:13" x14ac:dyDescent="0.25">
      <c r="A32" s="3" t="s">
        <v>77</v>
      </c>
      <c r="B32" s="9"/>
      <c r="C32" s="9"/>
      <c r="D32" s="9"/>
      <c r="E32" s="9"/>
      <c r="F32" s="33" t="s">
        <v>76</v>
      </c>
      <c r="G32" s="34"/>
      <c r="H32" s="34"/>
      <c r="I32" s="34"/>
      <c r="J32" s="34"/>
      <c r="K32" s="34"/>
      <c r="L32" s="34"/>
      <c r="M32" s="35"/>
    </row>
    <row r="33" spans="1:13" x14ac:dyDescent="0.25">
      <c r="A33" s="3" t="s">
        <v>79</v>
      </c>
      <c r="B33" s="9"/>
      <c r="C33" s="9"/>
      <c r="D33" s="9">
        <v>9</v>
      </c>
      <c r="E33" s="9"/>
      <c r="F33" s="6"/>
      <c r="G33" s="13" t="s">
        <v>78</v>
      </c>
      <c r="H33" s="19"/>
      <c r="I33" s="18"/>
      <c r="J33" s="14">
        <v>36832</v>
      </c>
      <c r="K33" s="11"/>
      <c r="L33" s="11"/>
      <c r="M33" s="14">
        <f>SUM(I33:L33)</f>
        <v>36832</v>
      </c>
    </row>
    <row r="34" spans="1:13" x14ac:dyDescent="0.25">
      <c r="A34" s="3" t="s">
        <v>85</v>
      </c>
      <c r="B34" s="9"/>
      <c r="C34" s="9"/>
      <c r="D34" s="9"/>
      <c r="E34" s="9"/>
      <c r="F34" s="6"/>
      <c r="G34" s="24" t="s">
        <v>80</v>
      </c>
      <c r="H34" s="25"/>
      <c r="I34" s="26"/>
      <c r="J34" s="15">
        <f>SUM(J11:J31)+J33</f>
        <v>727743</v>
      </c>
      <c r="K34" s="15">
        <f>SUM(K30:K30,K25:K25,K16:K21,K12:K14)</f>
        <v>2333</v>
      </c>
      <c r="L34" s="11"/>
      <c r="M34" s="15">
        <f>SUM(M11:M31)+M33</f>
        <v>730076</v>
      </c>
    </row>
    <row r="35" spans="1:13" ht="32.25" customHeight="1" x14ac:dyDescent="0.25">
      <c r="A35" s="22" t="s">
        <v>88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1"/>
    </row>
  </sheetData>
  <mergeCells count="27">
    <mergeCell ref="H31:I31"/>
    <mergeCell ref="F32:M32"/>
    <mergeCell ref="G34:I34"/>
    <mergeCell ref="H13:I13"/>
    <mergeCell ref="G14:I14"/>
    <mergeCell ref="G15:I15"/>
    <mergeCell ref="H16:I16"/>
    <mergeCell ref="H23:I23"/>
    <mergeCell ref="A3:N3"/>
    <mergeCell ref="L4:M4"/>
    <mergeCell ref="F10:M10"/>
    <mergeCell ref="G11:I11"/>
    <mergeCell ref="H12:I12"/>
    <mergeCell ref="A1:M1"/>
    <mergeCell ref="A35:M35"/>
    <mergeCell ref="H18:I18"/>
    <mergeCell ref="H19:I19"/>
    <mergeCell ref="H20:I20"/>
    <mergeCell ref="G21:I21"/>
    <mergeCell ref="G22:I22"/>
    <mergeCell ref="H25:I25"/>
    <mergeCell ref="G27:I27"/>
    <mergeCell ref="G28:I28"/>
    <mergeCell ref="G29:I29"/>
    <mergeCell ref="H30:I30"/>
    <mergeCell ref="H17:I17"/>
    <mergeCell ref="A2:J2"/>
  </mergeCells>
  <pageMargins left="0.70866141732283472" right="0.70866141732283472" top="0.5511811023622047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Fronto</cp:lastModifiedBy>
  <cp:lastPrinted>2019-06-19T11:55:47Z</cp:lastPrinted>
  <dcterms:created xsi:type="dcterms:W3CDTF">2019-02-15T09:42:09Z</dcterms:created>
  <dcterms:modified xsi:type="dcterms:W3CDTF">2020-02-27T08:29:05Z</dcterms:modified>
</cp:coreProperties>
</file>