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<sst xmlns="http://schemas.openxmlformats.org/spreadsheetml/2006/main" count="312" uniqueCount="269">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</sst>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7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58">
      <selection activeCell="C154" sqref="C154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137295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137295</v>
      </c>
    </row>
    <row r="18" spans="1:3" s="15" customFormat="1" ht="12" customHeight="1" thickBot="1">
      <c r="A18" s="24" t="s">
        <v>34</v>
      </c>
      <c r="B18" s="25" t="s">
        <v>35</v>
      </c>
      <c r="C18" s="28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20000</v>
      </c>
    </row>
    <row r="20" spans="1:3" s="15" customFormat="1" ht="12" customHeight="1">
      <c r="A20" s="16" t="s">
        <v>38</v>
      </c>
      <c r="B20" s="17" t="s">
        <v>39</v>
      </c>
      <c r="C20" s="29">
        <v>20000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30" t="s">
        <v>49</v>
      </c>
      <c r="C25" s="28"/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3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30" t="s">
        <v>65</v>
      </c>
      <c r="C33" s="34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222273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38618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157514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30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210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>
        <v>210</v>
      </c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/>
    </row>
    <row r="56" spans="1:3" s="15" customFormat="1" ht="12" customHeight="1" thickBot="1">
      <c r="A56" s="24" t="s">
        <v>110</v>
      </c>
      <c r="B56" s="25" t="s">
        <v>111</v>
      </c>
      <c r="C56" s="34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960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>
        <v>960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6" t="s">
        <v>122</v>
      </c>
      <c r="B62" s="13" t="s">
        <v>123</v>
      </c>
      <c r="C62" s="31">
        <f>+C5+C12+C19+C26+C34+C46+C52+C57</f>
        <v>383104</v>
      </c>
    </row>
    <row r="63" spans="1:3" s="15" customFormat="1" ht="12" customHeight="1" thickBot="1">
      <c r="A63" s="37" t="s">
        <v>124</v>
      </c>
      <c r="B63" s="26" t="s">
        <v>125</v>
      </c>
      <c r="C63" s="38">
        <f>SUM(C64:C66)</f>
        <v>150000</v>
      </c>
    </row>
    <row r="64" spans="1:3" s="15" customFormat="1" ht="12" customHeight="1">
      <c r="A64" s="16" t="s">
        <v>126</v>
      </c>
      <c r="B64" s="17" t="s">
        <v>127</v>
      </c>
      <c r="C64" s="23">
        <v>50000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9" t="s">
        <v>131</v>
      </c>
      <c r="C66" s="23"/>
    </row>
    <row r="67" spans="1:3" s="15" customFormat="1" ht="12" customHeight="1" thickBot="1">
      <c r="A67" s="37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7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7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7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40" t="s">
        <v>158</v>
      </c>
      <c r="B80" s="17" t="s">
        <v>159</v>
      </c>
      <c r="C80" s="23"/>
    </row>
    <row r="81" spans="1:3" s="15" customFormat="1" ht="12" customHeight="1">
      <c r="A81" s="41" t="s">
        <v>160</v>
      </c>
      <c r="B81" s="20" t="s">
        <v>161</v>
      </c>
      <c r="C81" s="23"/>
    </row>
    <row r="82" spans="1:3" s="15" customFormat="1" ht="12" customHeight="1">
      <c r="A82" s="41" t="s">
        <v>162</v>
      </c>
      <c r="B82" s="20" t="s">
        <v>163</v>
      </c>
      <c r="C82" s="23"/>
    </row>
    <row r="83" spans="1:3" s="15" customFormat="1" ht="12" customHeight="1" thickBot="1">
      <c r="A83" s="42" t="s">
        <v>164</v>
      </c>
      <c r="B83" s="25" t="s">
        <v>165</v>
      </c>
      <c r="C83" s="23"/>
    </row>
    <row r="84" spans="1:3" s="15" customFormat="1" ht="12" customHeight="1" thickBot="1">
      <c r="A84" s="37" t="s">
        <v>166</v>
      </c>
      <c r="B84" s="26" t="s">
        <v>167</v>
      </c>
      <c r="C84" s="43"/>
    </row>
    <row r="85" spans="1:3" s="15" customFormat="1" ht="13.5" customHeight="1" thickBot="1">
      <c r="A85" s="37" t="s">
        <v>168</v>
      </c>
      <c r="B85" s="26" t="s">
        <v>169</v>
      </c>
      <c r="C85" s="43"/>
    </row>
    <row r="86" spans="1:3" s="15" customFormat="1" ht="15.75" customHeight="1" thickBot="1">
      <c r="A86" s="37" t="s">
        <v>170</v>
      </c>
      <c r="B86" s="44" t="s">
        <v>171</v>
      </c>
      <c r="C86" s="31">
        <f>+C63+C67+C72+C75+C79+C85+C84</f>
        <v>150000</v>
      </c>
    </row>
    <row r="87" spans="1:3" s="15" customFormat="1" ht="16.5" customHeight="1" thickBot="1">
      <c r="A87" s="45" t="s">
        <v>172</v>
      </c>
      <c r="B87" s="46" t="s">
        <v>173</v>
      </c>
      <c r="C87" s="31">
        <f>+C62+C86</f>
        <v>533104</v>
      </c>
    </row>
    <row r="88" spans="1:3" s="15" customFormat="1" ht="83.25" customHeight="1">
      <c r="A88" s="47"/>
      <c r="B88" s="48"/>
      <c r="C88" s="49"/>
    </row>
    <row r="89" spans="1:3" ht="16.5" customHeight="1">
      <c r="A89" s="1" t="s">
        <v>174</v>
      </c>
      <c r="B89" s="1"/>
      <c r="C89" s="1"/>
    </row>
    <row r="90" spans="1:3" s="52" customFormat="1" ht="16.5" customHeight="1" thickBot="1">
      <c r="A90" s="50" t="s">
        <v>175</v>
      </c>
      <c r="B90" s="50"/>
      <c r="C90" s="51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3" t="s">
        <v>5</v>
      </c>
      <c r="B92" s="54" t="s">
        <v>6</v>
      </c>
      <c r="C92" s="55" t="s">
        <v>7</v>
      </c>
    </row>
    <row r="93" spans="1:3" ht="12" customHeight="1" thickBot="1">
      <c r="A93" s="56" t="s">
        <v>8</v>
      </c>
      <c r="B93" s="57" t="s">
        <v>177</v>
      </c>
      <c r="C93" s="58">
        <f>C94+C95+C96+C97+C98+C111</f>
        <v>568722</v>
      </c>
    </row>
    <row r="94" spans="1:3" ht="12" customHeight="1">
      <c r="A94" s="59" t="s">
        <v>10</v>
      </c>
      <c r="B94" s="60" t="s">
        <v>178</v>
      </c>
      <c r="C94" s="61">
        <v>246986</v>
      </c>
    </row>
    <row r="95" spans="1:3" ht="12" customHeight="1">
      <c r="A95" s="19" t="s">
        <v>12</v>
      </c>
      <c r="B95" s="62" t="s">
        <v>179</v>
      </c>
      <c r="C95" s="27">
        <v>70271</v>
      </c>
    </row>
    <row r="96" spans="1:3" ht="12" customHeight="1">
      <c r="A96" s="19" t="s">
        <v>14</v>
      </c>
      <c r="B96" s="62" t="s">
        <v>180</v>
      </c>
      <c r="C96" s="63">
        <v>226696</v>
      </c>
    </row>
    <row r="97" spans="1:3" ht="12" customHeight="1">
      <c r="A97" s="19" t="s">
        <v>16</v>
      </c>
      <c r="B97" s="64" t="s">
        <v>181</v>
      </c>
      <c r="C97" s="28"/>
    </row>
    <row r="98" spans="1:3" ht="12" customHeight="1">
      <c r="A98" s="19" t="s">
        <v>182</v>
      </c>
      <c r="B98" s="65" t="s">
        <v>183</v>
      </c>
      <c r="C98" s="63">
        <v>24769</v>
      </c>
    </row>
    <row r="99" spans="1:3" ht="12" customHeight="1">
      <c r="A99" s="19" t="s">
        <v>20</v>
      </c>
      <c r="B99" s="62" t="s">
        <v>184</v>
      </c>
      <c r="C99" s="28"/>
    </row>
    <row r="100" spans="1:3" ht="12" customHeight="1">
      <c r="A100" s="19" t="s">
        <v>185</v>
      </c>
      <c r="B100" s="66" t="s">
        <v>186</v>
      </c>
      <c r="C100" s="28"/>
    </row>
    <row r="101" spans="1:3" ht="12" customHeight="1">
      <c r="A101" s="19" t="s">
        <v>187</v>
      </c>
      <c r="B101" s="66" t="s">
        <v>188</v>
      </c>
      <c r="C101" s="28"/>
    </row>
    <row r="102" spans="1:3" ht="12" customHeight="1">
      <c r="A102" s="19" t="s">
        <v>189</v>
      </c>
      <c r="B102" s="67" t="s">
        <v>190</v>
      </c>
      <c r="C102" s="28"/>
    </row>
    <row r="103" spans="1:3" ht="12" customHeight="1">
      <c r="A103" s="19" t="s">
        <v>191</v>
      </c>
      <c r="B103" s="68" t="s">
        <v>192</v>
      </c>
      <c r="C103" s="28"/>
    </row>
    <row r="104" spans="1:3" ht="12" customHeight="1">
      <c r="A104" s="19" t="s">
        <v>193</v>
      </c>
      <c r="B104" s="68" t="s">
        <v>194</v>
      </c>
      <c r="C104" s="28"/>
    </row>
    <row r="105" spans="1:3" ht="12" customHeight="1">
      <c r="A105" s="19" t="s">
        <v>195</v>
      </c>
      <c r="B105" s="67" t="s">
        <v>196</v>
      </c>
      <c r="C105" s="28">
        <v>9251</v>
      </c>
    </row>
    <row r="106" spans="1:3" ht="12" customHeight="1">
      <c r="A106" s="19" t="s">
        <v>197</v>
      </c>
      <c r="B106" s="67" t="s">
        <v>198</v>
      </c>
      <c r="C106" s="28"/>
    </row>
    <row r="107" spans="1:3" ht="12" customHeight="1">
      <c r="A107" s="19" t="s">
        <v>199</v>
      </c>
      <c r="B107" s="68" t="s">
        <v>200</v>
      </c>
      <c r="C107" s="28"/>
    </row>
    <row r="108" spans="1:3" ht="12" customHeight="1">
      <c r="A108" s="69" t="s">
        <v>201</v>
      </c>
      <c r="B108" s="66" t="s">
        <v>202</v>
      </c>
      <c r="C108" s="28"/>
    </row>
    <row r="109" spans="1:3" ht="12" customHeight="1">
      <c r="A109" s="19" t="s">
        <v>203</v>
      </c>
      <c r="B109" s="66" t="s">
        <v>204</v>
      </c>
      <c r="C109" s="28"/>
    </row>
    <row r="110" spans="1:3" ht="12" customHeight="1">
      <c r="A110" s="24" t="s">
        <v>205</v>
      </c>
      <c r="B110" s="66" t="s">
        <v>206</v>
      </c>
      <c r="C110" s="63">
        <v>15518</v>
      </c>
    </row>
    <row r="111" spans="1:3" ht="12" customHeight="1">
      <c r="A111" s="19" t="s">
        <v>207</v>
      </c>
      <c r="B111" s="64" t="s">
        <v>208</v>
      </c>
      <c r="C111" s="23"/>
    </row>
    <row r="112" spans="1:3" ht="12" customHeight="1">
      <c r="A112" s="19" t="s">
        <v>209</v>
      </c>
      <c r="B112" s="62" t="s">
        <v>210</v>
      </c>
      <c r="C112" s="21"/>
    </row>
    <row r="113" spans="1:3" ht="12" customHeight="1" thickBot="1">
      <c r="A113" s="70" t="s">
        <v>211</v>
      </c>
      <c r="B113" s="71" t="s">
        <v>212</v>
      </c>
      <c r="C113" s="72"/>
    </row>
    <row r="114" spans="1:3" ht="12" customHeight="1" thickBot="1">
      <c r="A114" s="73" t="s">
        <v>22</v>
      </c>
      <c r="B114" s="74" t="s">
        <v>213</v>
      </c>
      <c r="C114" s="75">
        <f>+C115+C117+C119</f>
        <v>6661</v>
      </c>
    </row>
    <row r="115" spans="1:3" ht="12" customHeight="1">
      <c r="A115" s="16" t="s">
        <v>24</v>
      </c>
      <c r="B115" s="62" t="s">
        <v>214</v>
      </c>
      <c r="C115" s="29">
        <v>5899</v>
      </c>
    </row>
    <row r="116" spans="1:3" ht="12" customHeight="1">
      <c r="A116" s="16" t="s">
        <v>26</v>
      </c>
      <c r="B116" s="76" t="s">
        <v>215</v>
      </c>
      <c r="C116" s="35"/>
    </row>
    <row r="117" spans="1:3" ht="12" customHeight="1">
      <c r="A117" s="16" t="s">
        <v>28</v>
      </c>
      <c r="B117" s="76" t="s">
        <v>216</v>
      </c>
      <c r="C117" s="27">
        <v>762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/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8" t="s">
        <v>194</v>
      </c>
      <c r="C122" s="78"/>
    </row>
    <row r="123" spans="1:3" ht="12" customHeight="1">
      <c r="A123" s="16" t="s">
        <v>223</v>
      </c>
      <c r="B123" s="68" t="s">
        <v>224</v>
      </c>
      <c r="C123" s="78"/>
    </row>
    <row r="124" spans="1:3" ht="12" customHeight="1">
      <c r="A124" s="16" t="s">
        <v>225</v>
      </c>
      <c r="B124" s="68" t="s">
        <v>226</v>
      </c>
      <c r="C124" s="78"/>
    </row>
    <row r="125" spans="1:3" ht="12" customHeight="1">
      <c r="A125" s="16" t="s">
        <v>227</v>
      </c>
      <c r="B125" s="68" t="s">
        <v>200</v>
      </c>
      <c r="C125" s="78"/>
    </row>
    <row r="126" spans="1:3" ht="12" customHeight="1">
      <c r="A126" s="16" t="s">
        <v>228</v>
      </c>
      <c r="B126" s="68" t="s">
        <v>229</v>
      </c>
      <c r="C126" s="78"/>
    </row>
    <row r="127" spans="1:3" ht="16.5" thickBot="1">
      <c r="A127" s="69" t="s">
        <v>230</v>
      </c>
      <c r="B127" s="68" t="s">
        <v>231</v>
      </c>
      <c r="C127" s="80"/>
    </row>
    <row r="128" spans="1:3" ht="12" customHeight="1" thickBot="1">
      <c r="A128" s="12" t="s">
        <v>36</v>
      </c>
      <c r="B128" s="81" t="s">
        <v>232</v>
      </c>
      <c r="C128" s="14">
        <f>+C93+C114</f>
        <v>575383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103545</v>
      </c>
    </row>
    <row r="130" spans="1:3" ht="12" customHeight="1">
      <c r="A130" s="16" t="s">
        <v>52</v>
      </c>
      <c r="B130" s="76" t="s">
        <v>235</v>
      </c>
      <c r="C130" s="77">
        <v>3545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9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9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1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9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103545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678928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94" t="s">
        <v>266</v>
      </c>
      <c r="B157" s="94"/>
      <c r="C157" s="4" t="s">
        <v>1</v>
      </c>
    </row>
    <row r="158" spans="1:4" ht="13.5" customHeight="1" thickBot="1">
      <c r="A158" s="12">
        <v>1</v>
      </c>
      <c r="B158" s="95" t="s">
        <v>267</v>
      </c>
      <c r="C158" s="14">
        <f>+C62-C128</f>
        <v>-192279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46455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23/2016.(XI.3.)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2016-11-04T08:16:43Z</dcterms:created>
  <dcterms:modified xsi:type="dcterms:W3CDTF">2016-11-04T08:16:43Z</dcterms:modified>
  <cp:category/>
  <cp:version/>
  <cp:contentType/>
  <cp:contentStatus/>
</cp:coreProperties>
</file>