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1\3-2021. évi ktgvetés elfogadása\"/>
    </mc:Choice>
  </mc:AlternateContent>
  <bookViews>
    <workbookView xWindow="0" yWindow="0" windowWidth="28800" windowHeight="12435"/>
  </bookViews>
  <sheets>
    <sheet name="15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27" i="1"/>
  <c r="E27" i="1"/>
  <c r="D27" i="1"/>
  <c r="H26" i="1"/>
  <c r="H24" i="1"/>
  <c r="H23" i="1"/>
  <c r="H22" i="1"/>
  <c r="F21" i="1"/>
  <c r="H21" i="1" s="1"/>
  <c r="F20" i="1"/>
  <c r="F27" i="1" s="1"/>
  <c r="G17" i="1"/>
  <c r="F17" i="1"/>
  <c r="E17" i="1"/>
  <c r="D17" i="1"/>
  <c r="H16" i="1"/>
  <c r="H15" i="1"/>
  <c r="H14" i="1"/>
  <c r="H13" i="1"/>
  <c r="H12" i="1"/>
  <c r="G12" i="1"/>
  <c r="H11" i="1"/>
  <c r="H17" i="1" s="1"/>
  <c r="H20" i="1" l="1"/>
  <c r="H27" i="1" s="1"/>
</calcChain>
</file>

<file path=xl/sharedStrings.xml><?xml version="1.0" encoding="utf-8"?>
<sst xmlns="http://schemas.openxmlformats.org/spreadsheetml/2006/main" count="56" uniqueCount="41">
  <si>
    <t xml:space="preserve">EU-s támogatással megvalósuló projektek </t>
  </si>
  <si>
    <t>EU-s projekt neve, azonosítója: EFOP-1.5.3-16-2017-00121 számú pályázat "Humán szolgáltatások fejlesztése települések összefogásával"</t>
  </si>
  <si>
    <t>Forintban</t>
  </si>
  <si>
    <t>Sor-szám</t>
  </si>
  <si>
    <t>A</t>
  </si>
  <si>
    <t>B</t>
  </si>
  <si>
    <t>C</t>
  </si>
  <si>
    <t>D</t>
  </si>
  <si>
    <t>E</t>
  </si>
  <si>
    <t>Források</t>
  </si>
  <si>
    <t>2018.</t>
  </si>
  <si>
    <t>2019.</t>
  </si>
  <si>
    <t>2020.</t>
  </si>
  <si>
    <t>2021.</t>
  </si>
  <si>
    <t>Összesen</t>
  </si>
  <si>
    <t>1.</t>
  </si>
  <si>
    <t>Saját erő</t>
  </si>
  <si>
    <t>2.</t>
  </si>
  <si>
    <t>EU-s forrás</t>
  </si>
  <si>
    <t>3.</t>
  </si>
  <si>
    <t>Társfinanszírozás</t>
  </si>
  <si>
    <t>4.</t>
  </si>
  <si>
    <t>Hitel</t>
  </si>
  <si>
    <t>5.</t>
  </si>
  <si>
    <t>Egyéb forrás</t>
  </si>
  <si>
    <t>6.</t>
  </si>
  <si>
    <t>Források összesen:</t>
  </si>
  <si>
    <t>Kiadások, költségek</t>
  </si>
  <si>
    <t>Személyi  juttatások</t>
  </si>
  <si>
    <t>Munkaadókat terhelő járulékok és szociális hozzájárulási adó</t>
  </si>
  <si>
    <t>Dologi  kiadások</t>
  </si>
  <si>
    <t xml:space="preserve">   Beruházások</t>
  </si>
  <si>
    <t xml:space="preserve">   Felújítások</t>
  </si>
  <si>
    <t>7.</t>
  </si>
  <si>
    <t>Összesen:</t>
  </si>
  <si>
    <t>Önkormányzaton kívüli EU-s projektekhez történő hozzájárulás 2017. évi előirányzat **</t>
  </si>
  <si>
    <t>Sor- szám</t>
  </si>
  <si>
    <t>Támogatott neve</t>
  </si>
  <si>
    <t>Hozzájárulás  (E Ft)</t>
  </si>
  <si>
    <t>** Nincsen ilyen hozzájárulás az Önkormányzat esetében</t>
  </si>
  <si>
    <t>15. melléklet a 3/2021.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</si>
</sst>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sz val="10"/>
      <color theme="1"/>
      <name val="Times New Roman CE"/>
      <charset val="238"/>
    </font>
    <font>
      <b/>
      <sz val="9"/>
      <color theme="1"/>
      <name val="Times New Roman CE"/>
      <charset val="238"/>
    </font>
    <font>
      <sz val="9"/>
      <color theme="1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0" fillId="0" borderId="0" xfId="0" applyFill="1" applyProtection="1"/>
    <xf numFmtId="0" fontId="0" fillId="0" borderId="0" xfId="0" applyFill="1" applyAlignment="1" applyProtection="1">
      <alignment horizontal="right"/>
    </xf>
    <xf numFmtId="0" fontId="0" fillId="0" borderId="0" xfId="0" applyFill="1"/>
    <xf numFmtId="0" fontId="1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center" wrapText="1"/>
    </xf>
    <xf numFmtId="0" fontId="3" fillId="0" borderId="0" xfId="0" applyFont="1" applyFill="1" applyProtection="1"/>
    <xf numFmtId="0" fontId="4" fillId="0" borderId="0" xfId="0" applyFont="1" applyFill="1" applyBorder="1" applyAlignment="1" applyProtection="1">
      <alignment horizontal="right"/>
    </xf>
    <xf numFmtId="0" fontId="5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wrapText="1"/>
    </xf>
    <xf numFmtId="0" fontId="6" fillId="0" borderId="2" xfId="0" applyFont="1" applyFill="1" applyBorder="1" applyAlignment="1" applyProtection="1">
      <alignment vertical="center"/>
    </xf>
    <xf numFmtId="0" fontId="5" fillId="0" borderId="5" xfId="0" applyFont="1" applyFill="1" applyBorder="1" applyAlignment="1">
      <alignment horizontal="right"/>
    </xf>
    <xf numFmtId="49" fontId="7" fillId="0" borderId="6" xfId="0" applyNumberFormat="1" applyFont="1" applyFill="1" applyBorder="1" applyAlignment="1" applyProtection="1">
      <alignment vertical="center"/>
    </xf>
    <xf numFmtId="3" fontId="7" fillId="0" borderId="6" xfId="0" applyNumberFormat="1" applyFont="1" applyFill="1" applyBorder="1" applyAlignment="1" applyProtection="1">
      <alignment vertical="center"/>
      <protection locked="0"/>
    </xf>
    <xf numFmtId="3" fontId="7" fillId="0" borderId="7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>
      <alignment horizontal="right"/>
    </xf>
    <xf numFmtId="49" fontId="7" fillId="0" borderId="9" xfId="0" applyNumberFormat="1" applyFont="1" applyFill="1" applyBorder="1" applyAlignment="1" applyProtection="1">
      <alignment vertical="center"/>
    </xf>
    <xf numFmtId="3" fontId="7" fillId="0" borderId="9" xfId="0" applyNumberFormat="1" applyFont="1" applyFill="1" applyBorder="1" applyAlignment="1" applyProtection="1">
      <alignment horizontal="right" vertical="center" indent="1"/>
      <protection locked="0"/>
    </xf>
    <xf numFmtId="3" fontId="7" fillId="0" borderId="10" xfId="0" applyNumberFormat="1" applyFont="1" applyFill="1" applyBorder="1" applyAlignment="1" applyProtection="1">
      <alignment horizontal="right" vertical="center" indent="1"/>
    </xf>
    <xf numFmtId="3" fontId="0" fillId="0" borderId="0" xfId="0" applyNumberFormat="1" applyFill="1"/>
    <xf numFmtId="0" fontId="5" fillId="0" borderId="11" xfId="0" applyFont="1" applyFill="1" applyBorder="1" applyAlignment="1">
      <alignment horizontal="right"/>
    </xf>
    <xf numFmtId="49" fontId="7" fillId="0" borderId="12" xfId="0" applyNumberFormat="1" applyFont="1" applyFill="1" applyBorder="1" applyAlignment="1" applyProtection="1">
      <alignment vertical="center"/>
      <protection locked="0"/>
    </xf>
    <xf numFmtId="3" fontId="7" fillId="0" borderId="12" xfId="0" applyNumberFormat="1" applyFont="1" applyFill="1" applyBorder="1" applyAlignment="1" applyProtection="1">
      <alignment vertical="center"/>
      <protection locked="0"/>
    </xf>
    <xf numFmtId="3" fontId="7" fillId="0" borderId="13" xfId="0" applyNumberFormat="1" applyFont="1" applyFill="1" applyBorder="1" applyAlignment="1" applyProtection="1">
      <alignment vertical="center"/>
    </xf>
    <xf numFmtId="49" fontId="6" fillId="0" borderId="14" xfId="0" applyNumberFormat="1" applyFont="1" applyFill="1" applyBorder="1" applyAlignment="1" applyProtection="1">
      <alignment horizontal="left" vertical="center"/>
    </xf>
    <xf numFmtId="49" fontId="6" fillId="0" borderId="15" xfId="0" applyNumberFormat="1" applyFont="1" applyFill="1" applyBorder="1" applyAlignment="1" applyProtection="1">
      <alignment horizontal="left" vertical="center"/>
    </xf>
    <xf numFmtId="49" fontId="6" fillId="0" borderId="15" xfId="0" applyNumberFormat="1" applyFont="1" applyFill="1" applyBorder="1" applyAlignment="1" applyProtection="1">
      <alignment horizontal="left" vertical="center"/>
    </xf>
    <xf numFmtId="3" fontId="7" fillId="0" borderId="2" xfId="0" applyNumberFormat="1" applyFont="1" applyFill="1" applyBorder="1" applyAlignment="1" applyProtection="1">
      <alignment horizontal="right" vertical="center" indent="1"/>
    </xf>
    <xf numFmtId="3" fontId="7" fillId="0" borderId="3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/>
    <xf numFmtId="0" fontId="7" fillId="0" borderId="0" xfId="0" applyFont="1" applyFill="1" applyAlignment="1" applyProtection="1">
      <alignment vertical="center"/>
    </xf>
    <xf numFmtId="0" fontId="5" fillId="0" borderId="16" xfId="0" applyFont="1" applyFill="1" applyBorder="1" applyAlignment="1">
      <alignment horizontal="center" wrapText="1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3" fontId="7" fillId="0" borderId="9" xfId="0" applyNumberFormat="1" applyFont="1" applyFill="1" applyBorder="1" applyAlignment="1" applyProtection="1">
      <alignment vertical="center"/>
      <protection locked="0"/>
    </xf>
    <xf numFmtId="3" fontId="7" fillId="0" borderId="10" xfId="0" applyNumberFormat="1" applyFont="1" applyFill="1" applyBorder="1" applyAlignment="1" applyProtection="1">
      <alignment vertical="center"/>
    </xf>
    <xf numFmtId="49" fontId="7" fillId="0" borderId="9" xfId="0" applyNumberFormat="1" applyFont="1" applyFill="1" applyBorder="1" applyAlignment="1" applyProtection="1">
      <alignment vertical="center"/>
      <protection locked="0"/>
    </xf>
    <xf numFmtId="3" fontId="7" fillId="0" borderId="2" xfId="0" applyNumberFormat="1" applyFont="1" applyFill="1" applyBorder="1" applyAlignment="1" applyProtection="1">
      <alignment vertical="center"/>
    </xf>
    <xf numFmtId="3" fontId="7" fillId="0" borderId="3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0" fillId="0" borderId="16" xfId="0" applyFill="1" applyBorder="1" applyAlignment="1">
      <alignment horizontal="center" wrapText="1"/>
    </xf>
    <xf numFmtId="0" fontId="2" fillId="0" borderId="2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5" xfId="0" applyFill="1" applyBorder="1" applyAlignment="1">
      <alignment horizontal="right"/>
    </xf>
    <xf numFmtId="0" fontId="3" fillId="0" borderId="6" xfId="0" applyFont="1" applyFill="1" applyBorder="1" applyAlignment="1" applyProtection="1">
      <alignment horizontal="left" indent="1"/>
      <protection locked="0"/>
    </xf>
    <xf numFmtId="0" fontId="3" fillId="0" borderId="6" xfId="0" applyFont="1" applyFill="1" applyBorder="1" applyAlignment="1" applyProtection="1">
      <alignment horizontal="left" indent="1"/>
      <protection locked="0"/>
    </xf>
    <xf numFmtId="0" fontId="3" fillId="0" borderId="6" xfId="0" applyFont="1" applyFill="1" applyBorder="1" applyAlignment="1" applyProtection="1">
      <alignment horizontal="right" indent="1"/>
      <protection locked="0"/>
    </xf>
    <xf numFmtId="0" fontId="3" fillId="0" borderId="7" xfId="0" applyFont="1" applyFill="1" applyBorder="1" applyAlignment="1" applyProtection="1">
      <alignment horizontal="right" indent="1"/>
      <protection locked="0"/>
    </xf>
    <xf numFmtId="0" fontId="0" fillId="0" borderId="11" xfId="0" applyFill="1" applyBorder="1" applyAlignment="1">
      <alignment horizontal="right"/>
    </xf>
    <xf numFmtId="0" fontId="3" fillId="0" borderId="12" xfId="0" applyFont="1" applyFill="1" applyBorder="1" applyAlignment="1" applyProtection="1">
      <alignment horizontal="left" indent="1"/>
      <protection locked="0"/>
    </xf>
    <xf numFmtId="0" fontId="3" fillId="0" borderId="12" xfId="0" applyFont="1" applyFill="1" applyBorder="1" applyAlignment="1" applyProtection="1">
      <alignment horizontal="left" indent="1"/>
      <protection locked="0"/>
    </xf>
    <xf numFmtId="0" fontId="3" fillId="0" borderId="12" xfId="0" applyFont="1" applyFill="1" applyBorder="1" applyAlignment="1" applyProtection="1">
      <alignment horizontal="right" indent="1"/>
      <protection locked="0"/>
    </xf>
    <xf numFmtId="0" fontId="3" fillId="0" borderId="13" xfId="0" applyFont="1" applyFill="1" applyBorder="1" applyAlignment="1" applyProtection="1">
      <alignment horizontal="right" indent="1"/>
      <protection locked="0"/>
    </xf>
    <xf numFmtId="0" fontId="2" fillId="0" borderId="14" xfId="0" applyFont="1" applyFill="1" applyBorder="1" applyAlignment="1" applyProtection="1">
      <alignment horizontal="left"/>
    </xf>
    <xf numFmtId="0" fontId="2" fillId="0" borderId="18" xfId="0" applyFont="1" applyFill="1" applyBorder="1" applyAlignment="1" applyProtection="1">
      <alignment horizontal="left"/>
    </xf>
    <xf numFmtId="0" fontId="2" fillId="0" borderId="15" xfId="0" applyFont="1" applyFill="1" applyBorder="1" applyAlignment="1" applyProtection="1">
      <alignment horizontal="left"/>
    </xf>
    <xf numFmtId="0" fontId="2" fillId="0" borderId="15" xfId="0" applyFont="1" applyFill="1" applyBorder="1" applyAlignment="1" applyProtection="1">
      <alignment horizontal="left"/>
    </xf>
    <xf numFmtId="0" fontId="2" fillId="0" borderId="2" xfId="0" applyFont="1" applyFill="1" applyBorder="1" applyAlignment="1" applyProtection="1">
      <alignment horizontal="right" indent="1"/>
    </xf>
    <xf numFmtId="0" fontId="2" fillId="0" borderId="3" xfId="0" applyFont="1" applyFill="1" applyBorder="1" applyAlignment="1" applyProtection="1">
      <alignment horizontal="right" indent="1"/>
    </xf>
    <xf numFmtId="0" fontId="9" fillId="0" borderId="0" xfId="0" applyFont="1" applyFill="1"/>
  </cellXfs>
  <cellStyles count="2">
    <cellStyle name="Normál" xfId="0" builtinId="0"/>
    <cellStyle name="Normál_KVRENMUNKA" xfId="1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P25" sqref="P25"/>
    </sheetView>
  </sheetViews>
  <sheetFormatPr defaultRowHeight="12.75" x14ac:dyDescent="0.2"/>
  <cols>
    <col min="1" max="1" width="6.5" style="3" customWidth="1"/>
    <col min="2" max="2" width="38.6640625" style="3" customWidth="1"/>
    <col min="3" max="7" width="13" style="3" customWidth="1"/>
    <col min="8" max="8" width="13.83203125" style="3" customWidth="1"/>
    <col min="9" max="9" width="9.33203125" style="3"/>
    <col min="10" max="10" width="10.83203125" style="3" bestFit="1" customWidth="1"/>
    <col min="11" max="16384" width="9.33203125" style="3"/>
  </cols>
  <sheetData>
    <row r="1" spans="1:10" x14ac:dyDescent="0.2">
      <c r="A1" s="1"/>
      <c r="B1" s="2" t="s">
        <v>40</v>
      </c>
      <c r="C1" s="2"/>
      <c r="D1" s="2"/>
      <c r="E1" s="2"/>
      <c r="F1" s="2"/>
      <c r="G1" s="2"/>
      <c r="H1" s="2"/>
    </row>
    <row r="2" spans="1:10" x14ac:dyDescent="0.2">
      <c r="A2" s="1"/>
      <c r="B2" s="1"/>
      <c r="C2" s="1"/>
      <c r="D2" s="1"/>
      <c r="E2" s="1"/>
      <c r="F2" s="1"/>
      <c r="G2" s="1"/>
    </row>
    <row r="3" spans="1:10" ht="15.75" x14ac:dyDescent="0.25">
      <c r="B3" s="4" t="s">
        <v>0</v>
      </c>
      <c r="C3" s="4"/>
      <c r="D3" s="4"/>
      <c r="E3" s="4"/>
      <c r="F3" s="4"/>
      <c r="G3" s="4"/>
      <c r="H3" s="4"/>
    </row>
    <row r="4" spans="1:10" x14ac:dyDescent="0.2">
      <c r="B4" s="5"/>
      <c r="C4" s="5"/>
      <c r="D4" s="5"/>
      <c r="E4" s="5"/>
      <c r="F4" s="5"/>
      <c r="G4" s="5"/>
      <c r="H4" s="5"/>
    </row>
    <row r="5" spans="1:10" x14ac:dyDescent="0.2">
      <c r="B5" s="6"/>
      <c r="C5" s="6"/>
      <c r="D5" s="7"/>
      <c r="E5" s="7"/>
      <c r="F5" s="7"/>
      <c r="G5" s="7"/>
      <c r="H5" s="7"/>
    </row>
    <row r="6" spans="1:10" x14ac:dyDescent="0.2">
      <c r="B6" s="6"/>
      <c r="C6" s="6"/>
      <c r="D6" s="7"/>
      <c r="E6" s="7"/>
      <c r="F6" s="7"/>
      <c r="G6" s="7"/>
      <c r="H6" s="7"/>
    </row>
    <row r="7" spans="1:10" ht="24.75" customHeight="1" x14ac:dyDescent="0.2">
      <c r="B7" s="8" t="s">
        <v>1</v>
      </c>
      <c r="C7" s="8"/>
      <c r="D7" s="8"/>
      <c r="E7" s="8"/>
      <c r="F7" s="8"/>
      <c r="G7" s="8"/>
      <c r="H7" s="8"/>
    </row>
    <row r="8" spans="1:10" ht="13.5" thickBot="1" x14ac:dyDescent="0.25">
      <c r="B8" s="9"/>
      <c r="C8" s="9"/>
      <c r="D8" s="9"/>
      <c r="E8" s="9"/>
      <c r="F8" s="9"/>
      <c r="G8" s="10" t="s">
        <v>2</v>
      </c>
      <c r="H8" s="10"/>
    </row>
    <row r="9" spans="1:10" ht="13.5" thickBot="1" x14ac:dyDescent="0.25">
      <c r="A9" s="11" t="s">
        <v>3</v>
      </c>
      <c r="B9" s="12" t="s">
        <v>4</v>
      </c>
      <c r="C9" s="12"/>
      <c r="D9" s="12" t="s">
        <v>5</v>
      </c>
      <c r="E9" s="12" t="s">
        <v>6</v>
      </c>
      <c r="F9" s="12"/>
      <c r="G9" s="12" t="s">
        <v>7</v>
      </c>
      <c r="H9" s="13" t="s">
        <v>8</v>
      </c>
    </row>
    <row r="10" spans="1:10" ht="13.5" thickBot="1" x14ac:dyDescent="0.25">
      <c r="A10" s="14"/>
      <c r="B10" s="15" t="s">
        <v>9</v>
      </c>
      <c r="C10" s="15"/>
      <c r="D10" s="12" t="s">
        <v>10</v>
      </c>
      <c r="E10" s="12" t="s">
        <v>11</v>
      </c>
      <c r="F10" s="12" t="s">
        <v>12</v>
      </c>
      <c r="G10" s="12" t="s">
        <v>13</v>
      </c>
      <c r="H10" s="13" t="s">
        <v>14</v>
      </c>
    </row>
    <row r="11" spans="1:10" x14ac:dyDescent="0.2">
      <c r="A11" s="16" t="s">
        <v>15</v>
      </c>
      <c r="B11" s="17" t="s">
        <v>16</v>
      </c>
      <c r="C11" s="17"/>
      <c r="D11" s="18"/>
      <c r="E11" s="18"/>
      <c r="F11" s="18"/>
      <c r="G11" s="18"/>
      <c r="H11" s="19">
        <f t="shared" ref="H11:H16" si="0">SUM(D11:G11)</f>
        <v>0</v>
      </c>
    </row>
    <row r="12" spans="1:10" x14ac:dyDescent="0.2">
      <c r="A12" s="20" t="s">
        <v>17</v>
      </c>
      <c r="B12" s="21" t="s">
        <v>18</v>
      </c>
      <c r="C12" s="21"/>
      <c r="D12" s="22">
        <v>35720082</v>
      </c>
      <c r="E12" s="22">
        <v>14926571</v>
      </c>
      <c r="F12" s="22">
        <v>20487041</v>
      </c>
      <c r="G12" s="22">
        <f>89943082-71133694</f>
        <v>18809388</v>
      </c>
      <c r="H12" s="23">
        <f>SUM(D12:G12)</f>
        <v>89943082</v>
      </c>
      <c r="J12" s="24"/>
    </row>
    <row r="13" spans="1:10" x14ac:dyDescent="0.2">
      <c r="A13" s="20" t="s">
        <v>19</v>
      </c>
      <c r="B13" s="21" t="s">
        <v>20</v>
      </c>
      <c r="C13" s="21"/>
      <c r="D13" s="22"/>
      <c r="E13" s="22"/>
      <c r="F13" s="22"/>
      <c r="G13" s="22"/>
      <c r="H13" s="23">
        <f t="shared" si="0"/>
        <v>0</v>
      </c>
    </row>
    <row r="14" spans="1:10" x14ac:dyDescent="0.2">
      <c r="A14" s="20" t="s">
        <v>21</v>
      </c>
      <c r="B14" s="21" t="s">
        <v>22</v>
      </c>
      <c r="C14" s="21"/>
      <c r="D14" s="22"/>
      <c r="E14" s="22"/>
      <c r="F14" s="22"/>
      <c r="G14" s="22"/>
      <c r="H14" s="23">
        <f t="shared" si="0"/>
        <v>0</v>
      </c>
    </row>
    <row r="15" spans="1:10" x14ac:dyDescent="0.2">
      <c r="A15" s="20" t="s">
        <v>23</v>
      </c>
      <c r="B15" s="21" t="s">
        <v>24</v>
      </c>
      <c r="C15" s="21"/>
      <c r="D15" s="22"/>
      <c r="E15" s="22"/>
      <c r="F15" s="22"/>
      <c r="G15" s="22"/>
      <c r="H15" s="23">
        <f t="shared" si="0"/>
        <v>0</v>
      </c>
    </row>
    <row r="16" spans="1:10" ht="13.5" thickBot="1" x14ac:dyDescent="0.25">
      <c r="A16" s="25" t="s">
        <v>25</v>
      </c>
      <c r="B16" s="26"/>
      <c r="C16" s="26"/>
      <c r="D16" s="27"/>
      <c r="E16" s="27"/>
      <c r="F16" s="27"/>
      <c r="G16" s="27"/>
      <c r="H16" s="28">
        <f t="shared" si="0"/>
        <v>0</v>
      </c>
    </row>
    <row r="17" spans="1:10" ht="13.5" thickBot="1" x14ac:dyDescent="0.25">
      <c r="A17" s="29" t="s">
        <v>26</v>
      </c>
      <c r="B17" s="30"/>
      <c r="C17" s="31"/>
      <c r="D17" s="32">
        <f>D11+SUM(D12:D16)</f>
        <v>35720082</v>
      </c>
      <c r="E17" s="32">
        <f>E11+SUM(E12:E16)</f>
        <v>14926571</v>
      </c>
      <c r="F17" s="32">
        <f>F11+SUM(F12:F16)</f>
        <v>20487041</v>
      </c>
      <c r="G17" s="32">
        <f>G11+SUM(G12:G16)</f>
        <v>18809388</v>
      </c>
      <c r="H17" s="33">
        <f>H11+SUM(H12:H16)</f>
        <v>89943082</v>
      </c>
    </row>
    <row r="18" spans="1:10" ht="13.5" thickBot="1" x14ac:dyDescent="0.25">
      <c r="A18" s="34"/>
      <c r="B18" s="35"/>
      <c r="C18" s="35"/>
      <c r="D18" s="35"/>
      <c r="E18" s="35"/>
      <c r="F18" s="35"/>
      <c r="G18" s="35"/>
      <c r="H18" s="35"/>
    </row>
    <row r="19" spans="1:10" ht="26.25" thickBot="1" x14ac:dyDescent="0.25">
      <c r="A19" s="36" t="s">
        <v>3</v>
      </c>
      <c r="B19" s="15" t="s">
        <v>27</v>
      </c>
      <c r="C19" s="15"/>
      <c r="D19" s="12" t="s">
        <v>10</v>
      </c>
      <c r="E19" s="12" t="s">
        <v>11</v>
      </c>
      <c r="F19" s="12" t="s">
        <v>12</v>
      </c>
      <c r="G19" s="12" t="s">
        <v>13</v>
      </c>
      <c r="H19" s="13" t="s">
        <v>14</v>
      </c>
    </row>
    <row r="20" spans="1:10" x14ac:dyDescent="0.2">
      <c r="A20" s="16" t="s">
        <v>15</v>
      </c>
      <c r="B20" s="37" t="s">
        <v>28</v>
      </c>
      <c r="C20" s="38"/>
      <c r="D20" s="18">
        <v>3080000</v>
      </c>
      <c r="E20" s="18">
        <v>9696401</v>
      </c>
      <c r="F20" s="18">
        <f>9121997-77050</f>
        <v>9044947</v>
      </c>
      <c r="G20" s="18">
        <v>3560260</v>
      </c>
      <c r="H20" s="19">
        <f>SUM(D20:G20)</f>
        <v>25381608</v>
      </c>
    </row>
    <row r="21" spans="1:10" ht="24" x14ac:dyDescent="0.2">
      <c r="A21" s="20" t="s">
        <v>17</v>
      </c>
      <c r="B21" s="39" t="s">
        <v>29</v>
      </c>
      <c r="C21" s="39"/>
      <c r="D21" s="40">
        <v>516000</v>
      </c>
      <c r="E21" s="40">
        <v>1806301</v>
      </c>
      <c r="F21" s="40">
        <f>1464664-11942-42474</f>
        <v>1410248</v>
      </c>
      <c r="G21" s="40">
        <v>551840</v>
      </c>
      <c r="H21" s="41">
        <f>SUM(D21:G21)</f>
        <v>4284389</v>
      </c>
      <c r="J21" s="24"/>
    </row>
    <row r="22" spans="1:10" x14ac:dyDescent="0.2">
      <c r="A22" s="20" t="s">
        <v>19</v>
      </c>
      <c r="B22" s="39" t="s">
        <v>30</v>
      </c>
      <c r="C22" s="39"/>
      <c r="D22" s="40">
        <v>5197000</v>
      </c>
      <c r="E22" s="40">
        <v>3859350</v>
      </c>
      <c r="F22" s="40">
        <v>29267416</v>
      </c>
      <c r="G22" s="40">
        <v>19807519</v>
      </c>
      <c r="H22" s="41">
        <f>SUM(D22:G22)</f>
        <v>58131285</v>
      </c>
    </row>
    <row r="23" spans="1:10" x14ac:dyDescent="0.2">
      <c r="A23" s="20" t="s">
        <v>21</v>
      </c>
      <c r="B23" s="21" t="s">
        <v>31</v>
      </c>
      <c r="C23" s="21"/>
      <c r="D23" s="40">
        <v>2071000</v>
      </c>
      <c r="E23" s="40">
        <v>15000</v>
      </c>
      <c r="F23" s="40">
        <v>59800</v>
      </c>
      <c r="G23" s="40"/>
      <c r="H23" s="41">
        <f>SUM(D23:G23)</f>
        <v>2145800</v>
      </c>
    </row>
    <row r="24" spans="1:10" x14ac:dyDescent="0.2">
      <c r="A24" s="20" t="s">
        <v>23</v>
      </c>
      <c r="B24" s="21" t="s">
        <v>32</v>
      </c>
      <c r="C24" s="21"/>
      <c r="D24" s="40"/>
      <c r="E24" s="40"/>
      <c r="F24" s="40"/>
      <c r="G24" s="40"/>
      <c r="H24" s="41">
        <f>SUM(D24:G24)</f>
        <v>0</v>
      </c>
    </row>
    <row r="25" spans="1:10" x14ac:dyDescent="0.2">
      <c r="A25" s="20" t="s">
        <v>25</v>
      </c>
      <c r="B25" s="42"/>
      <c r="C25" s="42"/>
      <c r="D25" s="40"/>
      <c r="E25" s="40"/>
      <c r="F25" s="40"/>
      <c r="G25" s="40"/>
      <c r="H25" s="41"/>
    </row>
    <row r="26" spans="1:10" ht="13.5" thickBot="1" x14ac:dyDescent="0.25">
      <c r="A26" s="25" t="s">
        <v>33</v>
      </c>
      <c r="B26" s="26"/>
      <c r="C26" s="26"/>
      <c r="D26" s="27"/>
      <c r="E26" s="27"/>
      <c r="F26" s="27"/>
      <c r="G26" s="27"/>
      <c r="H26" s="28">
        <f>SUM(D26:G26)</f>
        <v>0</v>
      </c>
    </row>
    <row r="27" spans="1:10" ht="13.5" thickBot="1" x14ac:dyDescent="0.25">
      <c r="A27" s="29" t="s">
        <v>34</v>
      </c>
      <c r="B27" s="30"/>
      <c r="C27" s="31"/>
      <c r="D27" s="43">
        <f>SUM(D20:D26)</f>
        <v>10864000</v>
      </c>
      <c r="E27" s="43">
        <f>SUM(E20:E26)</f>
        <v>15377052</v>
      </c>
      <c r="F27" s="43">
        <f>SUM(F20:F26)</f>
        <v>39782411</v>
      </c>
      <c r="G27" s="43">
        <f>SUM(G20:G26)</f>
        <v>23919619</v>
      </c>
      <c r="H27" s="44">
        <f>SUM(H20:H26)</f>
        <v>89943082</v>
      </c>
    </row>
    <row r="28" spans="1:10" x14ac:dyDescent="0.2">
      <c r="B28" s="6"/>
      <c r="C28" s="6"/>
      <c r="D28" s="7"/>
      <c r="E28" s="7"/>
      <c r="F28" s="7"/>
      <c r="G28" s="7"/>
      <c r="H28" s="7"/>
    </row>
    <row r="29" spans="1:10" x14ac:dyDescent="0.2">
      <c r="B29" s="6"/>
      <c r="C29" s="6"/>
      <c r="D29" s="7"/>
      <c r="E29" s="7"/>
      <c r="F29" s="7"/>
      <c r="G29" s="7"/>
      <c r="H29" s="7"/>
    </row>
    <row r="30" spans="1:10" x14ac:dyDescent="0.2">
      <c r="B30" s="6"/>
      <c r="C30" s="6"/>
      <c r="D30" s="7"/>
      <c r="E30" s="7"/>
      <c r="F30" s="7"/>
      <c r="G30" s="7"/>
      <c r="H30" s="7"/>
    </row>
    <row r="31" spans="1:10" x14ac:dyDescent="0.2">
      <c r="B31" s="1"/>
      <c r="C31" s="1"/>
      <c r="D31" s="1"/>
      <c r="E31" s="1"/>
      <c r="F31" s="1"/>
      <c r="G31" s="1"/>
      <c r="H31" s="1"/>
    </row>
    <row r="32" spans="1:10" ht="15.75" x14ac:dyDescent="0.2">
      <c r="B32" s="45" t="s">
        <v>35</v>
      </c>
      <c r="C32" s="45"/>
      <c r="D32" s="45"/>
      <c r="E32" s="45"/>
      <c r="F32" s="45"/>
      <c r="G32" s="45"/>
      <c r="H32" s="45"/>
    </row>
    <row r="33" spans="1:9" ht="13.5" thickBot="1" x14ac:dyDescent="0.25">
      <c r="B33" s="1"/>
      <c r="C33" s="1"/>
      <c r="D33" s="1"/>
      <c r="E33" s="1"/>
      <c r="F33" s="1"/>
      <c r="G33" s="1"/>
      <c r="H33" s="1"/>
    </row>
    <row r="34" spans="1:9" ht="26.25" thickBot="1" x14ac:dyDescent="0.25">
      <c r="A34" s="46" t="s">
        <v>36</v>
      </c>
      <c r="B34" s="47" t="s">
        <v>37</v>
      </c>
      <c r="C34" s="47"/>
      <c r="D34" s="47"/>
      <c r="E34" s="47"/>
      <c r="F34" s="48"/>
      <c r="G34" s="47" t="s">
        <v>38</v>
      </c>
      <c r="H34" s="49"/>
    </row>
    <row r="35" spans="1:9" x14ac:dyDescent="0.2">
      <c r="A35" s="50" t="s">
        <v>15</v>
      </c>
      <c r="B35" s="51"/>
      <c r="C35" s="51"/>
      <c r="D35" s="51"/>
      <c r="E35" s="51"/>
      <c r="F35" s="52"/>
      <c r="G35" s="53"/>
      <c r="H35" s="54"/>
    </row>
    <row r="36" spans="1:9" ht="13.5" thickBot="1" x14ac:dyDescent="0.25">
      <c r="A36" s="55" t="s">
        <v>17</v>
      </c>
      <c r="B36" s="56"/>
      <c r="C36" s="56"/>
      <c r="D36" s="56"/>
      <c r="E36" s="56"/>
      <c r="F36" s="57"/>
      <c r="G36" s="58"/>
      <c r="H36" s="59"/>
    </row>
    <row r="37" spans="1:9" ht="13.5" thickBot="1" x14ac:dyDescent="0.25">
      <c r="A37" s="60" t="s">
        <v>34</v>
      </c>
      <c r="B37" s="61"/>
      <c r="C37" s="61"/>
      <c r="D37" s="61"/>
      <c r="E37" s="62"/>
      <c r="F37" s="63"/>
      <c r="G37" s="64">
        <f>SUM(G35:H36)</f>
        <v>0</v>
      </c>
      <c r="H37" s="65"/>
      <c r="I37" s="66"/>
    </row>
    <row r="39" spans="1:9" x14ac:dyDescent="0.2">
      <c r="B39" s="3" t="s">
        <v>39</v>
      </c>
    </row>
  </sheetData>
  <mergeCells count="16">
    <mergeCell ref="B36:E36"/>
    <mergeCell ref="G36:H36"/>
    <mergeCell ref="A37:E37"/>
    <mergeCell ref="G37:H37"/>
    <mergeCell ref="A27:B27"/>
    <mergeCell ref="B32:H32"/>
    <mergeCell ref="B34:E34"/>
    <mergeCell ref="G34:H34"/>
    <mergeCell ref="B35:E35"/>
    <mergeCell ref="G35:H35"/>
    <mergeCell ref="B1:H1"/>
    <mergeCell ref="B3:H3"/>
    <mergeCell ref="B7:H7"/>
    <mergeCell ref="G8:H8"/>
    <mergeCell ref="A9:A10"/>
    <mergeCell ref="A17:B17"/>
  </mergeCells>
  <conditionalFormatting sqref="D5:H6 D28:H30">
    <cfRule type="cellIs" dxfId="2" priority="2" stopIfTrue="1" operator="equal">
      <formula>0</formula>
    </cfRule>
  </conditionalFormatting>
  <conditionalFormatting sqref="G37:H37">
    <cfRule type="cellIs" dxfId="1" priority="3" stopIfTrue="1" operator="equal">
      <formula>0</formula>
    </cfRule>
  </conditionalFormatting>
  <conditionalFormatting sqref="H11:H17 H20:H27 D27:G27 D17:G17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2021-02-26T07:13:08Z</dcterms:created>
  <dcterms:modified xsi:type="dcterms:W3CDTF">2021-02-26T07:15:10Z</dcterms:modified>
</cp:coreProperties>
</file>