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4.sz.mell." sheetId="1" r:id="rId1"/>
  </sheets>
  <calcPr calcId="145621"/>
</workbook>
</file>

<file path=xl/calcChain.xml><?xml version="1.0" encoding="utf-8"?>
<calcChain xmlns="http://schemas.openxmlformats.org/spreadsheetml/2006/main">
  <c r="F23" i="1" l="1"/>
  <c r="E23" i="1"/>
  <c r="D23" i="1"/>
  <c r="B23" i="1"/>
  <c r="H22" i="1"/>
  <c r="H21" i="1"/>
  <c r="H20" i="1"/>
  <c r="H19" i="1"/>
  <c r="H18" i="1"/>
  <c r="H17" i="1"/>
  <c r="G9" i="1"/>
  <c r="G6" i="1"/>
  <c r="G23" i="1" s="1"/>
  <c r="H5" i="1"/>
  <c r="H6" i="1" l="1"/>
  <c r="H23" i="1" s="1"/>
</calcChain>
</file>

<file path=xl/sharedStrings.xml><?xml version="1.0" encoding="utf-8"?>
<sst xmlns="http://schemas.openxmlformats.org/spreadsheetml/2006/main" count="26" uniqueCount="26">
  <si>
    <t>Beruházási (felhalmozási) kiadások teljesítése beruházásonként</t>
  </si>
  <si>
    <t>ezer forint</t>
  </si>
  <si>
    <t>Beruházás  megnevezése</t>
  </si>
  <si>
    <t>Teljes költség</t>
  </si>
  <si>
    <t>Kivitelezés kezdési és befejezési éve</t>
  </si>
  <si>
    <t>Felhasználás 2014.XII.31-ig</t>
  </si>
  <si>
    <t>2015.évi eredeti előirányzat</t>
  </si>
  <si>
    <t>2015.évi módosított előirányzat</t>
  </si>
  <si>
    <t>Felhasználás 2015.XII.31-ig</t>
  </si>
  <si>
    <t>Összes teljesítés</t>
  </si>
  <si>
    <t>A</t>
  </si>
  <si>
    <t>B</t>
  </si>
  <si>
    <t>C</t>
  </si>
  <si>
    <t>D</t>
  </si>
  <si>
    <t>E</t>
  </si>
  <si>
    <t>F</t>
  </si>
  <si>
    <t>G</t>
  </si>
  <si>
    <t>H=(D+G)</t>
  </si>
  <si>
    <t>belvíz éáop-5.1.2</t>
  </si>
  <si>
    <t>2014-2015</t>
  </si>
  <si>
    <t>busz beszerzés</t>
  </si>
  <si>
    <t>hivatal kisértékű eszközök</t>
  </si>
  <si>
    <t>óvoda kisértékű eszközök</t>
  </si>
  <si>
    <t>közmunka beszerzések</t>
  </si>
  <si>
    <t>Konica fénymásoló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</si>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</sst>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1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8"/>
      <color rgb="FFFF0000"/>
      <name val="Times New Roman CE"/>
      <charset val="238"/>
    </font>
    <font>
      <i/>
      <sz val="10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164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8" xfId="0" applyNumberFormat="1" applyFont="1" applyFill="1" applyBorder="1" applyAlignment="1" applyProtection="1">
      <alignment horizontal="center" vertical="center" wrapText="1"/>
    </xf>
    <xf numFmtId="164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0" xfId="0" applyNumberFormat="1" applyFont="1" applyFill="1" applyBorder="1" applyAlignment="1" applyProtection="1">
      <alignment vertical="center" wrapText="1"/>
      <protection locked="0"/>
    </xf>
    <xf numFmtId="1" fontId="8" fillId="0" borderId="10" xfId="0" applyNumberFormat="1" applyFont="1" applyFill="1" applyBorder="1" applyAlignment="1" applyProtection="1">
      <alignment vertical="center" wrapText="1"/>
      <protection locked="0"/>
    </xf>
    <xf numFmtId="164" fontId="8" fillId="0" borderId="11" xfId="0" applyNumberFormat="1" applyFont="1" applyFill="1" applyBorder="1" applyAlignment="1" applyProtection="1">
      <alignment vertical="center" wrapText="1"/>
      <protection locked="0"/>
    </xf>
    <xf numFmtId="164" fontId="2" fillId="0" borderId="12" xfId="0" applyNumberFormat="1" applyFont="1" applyFill="1" applyBorder="1" applyAlignment="1" applyProtection="1">
      <alignment vertical="center" wrapText="1"/>
    </xf>
    <xf numFmtId="164" fontId="4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2" xfId="0" applyNumberFormat="1" applyFont="1" applyFill="1" applyBorder="1" applyAlignment="1" applyProtection="1">
      <alignment horizontal="left" vertical="center" wrapText="1"/>
    </xf>
    <xf numFmtId="164" fontId="2" fillId="0" borderId="3" xfId="0" applyNumberFormat="1" applyFont="1" applyFill="1" applyBorder="1" applyAlignment="1" applyProtection="1">
      <alignment vertical="center" wrapText="1"/>
    </xf>
    <xf numFmtId="164" fontId="2" fillId="2" borderId="3" xfId="0" applyNumberFormat="1" applyFont="1" applyFill="1" applyBorder="1" applyAlignment="1" applyProtection="1">
      <alignment vertical="center" wrapText="1"/>
    </xf>
    <xf numFmtId="164" fontId="2" fillId="0" borderId="14" xfId="0" applyNumberFormat="1" applyFont="1" applyFill="1" applyBorder="1" applyAlignment="1" applyProtection="1">
      <alignment vertical="center" wrapText="1"/>
    </xf>
    <xf numFmtId="164" fontId="7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 applyProtection="1">
      <alignment textRotation="180" wrapText="1"/>
      <protection locked="0"/>
    </xf>
    <xf numFmtId="164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 applyProtection="1">
      <alignment horizontal="center" textRotation="180" wrapText="1"/>
      <protection locked="0"/>
    </xf>
    <xf numFmtId="164" fontId="5" fillId="0" borderId="1" xfId="0" applyNumberFormat="1" applyFont="1" applyFill="1" applyBorder="1" applyAlignment="1" applyProtection="1">
      <alignment horizontal="right" wrapText="1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2"/>
  <sheetViews>
    <sheetView tabSelected="1" view="pageLayout" zoomScaleNormal="100" workbookViewId="0">
      <selection activeCell="I1" sqref="I1:I23"/>
    </sheetView>
  </sheetViews>
  <sheetFormatPr defaultRowHeight="12.75" x14ac:dyDescent="0.2"/>
  <cols>
    <col min="1" max="1" width="39.6640625" style="27" customWidth="1"/>
    <col min="2" max="8" width="15.6640625" style="1" customWidth="1"/>
    <col min="9" max="9" width="5.1640625" style="1" customWidth="1"/>
    <col min="10" max="16384" width="9.33203125" style="1"/>
  </cols>
  <sheetData>
    <row r="1" spans="1:9" ht="18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30"/>
    </row>
    <row r="2" spans="1:9" ht="22.5" customHeight="1" thickBot="1" x14ac:dyDescent="0.3">
      <c r="A2" s="2"/>
      <c r="B2" s="3"/>
      <c r="C2" s="3"/>
      <c r="D2" s="3"/>
      <c r="E2" s="3"/>
      <c r="F2" s="3"/>
      <c r="G2" s="31" t="s">
        <v>1</v>
      </c>
      <c r="H2" s="31"/>
      <c r="I2" s="30"/>
    </row>
    <row r="3" spans="1:9" s="8" customFormat="1" ht="50.25" customHeight="1" thickBot="1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30"/>
    </row>
    <row r="4" spans="1:9" s="3" customFormat="1" ht="12" customHeight="1" thickBot="1" x14ac:dyDescent="0.25">
      <c r="A4" s="9" t="s">
        <v>10</v>
      </c>
      <c r="B4" s="10" t="s">
        <v>11</v>
      </c>
      <c r="C4" s="10" t="s">
        <v>12</v>
      </c>
      <c r="D4" s="10" t="s">
        <v>13</v>
      </c>
      <c r="E4" s="10" t="s">
        <v>14</v>
      </c>
      <c r="F4" s="11" t="s">
        <v>15</v>
      </c>
      <c r="G4" s="11" t="s">
        <v>16</v>
      </c>
      <c r="H4" s="12" t="s">
        <v>17</v>
      </c>
      <c r="I4" s="30"/>
    </row>
    <row r="5" spans="1:9" ht="15.95" customHeight="1" x14ac:dyDescent="0.2">
      <c r="A5" s="13" t="s">
        <v>18</v>
      </c>
      <c r="B5" s="14">
        <v>249328</v>
      </c>
      <c r="C5" s="15" t="s">
        <v>19</v>
      </c>
      <c r="D5" s="14">
        <v>191298</v>
      </c>
      <c r="E5" s="14">
        <v>53669</v>
      </c>
      <c r="F5" s="16">
        <v>61669</v>
      </c>
      <c r="G5" s="16">
        <v>58030</v>
      </c>
      <c r="H5" s="17">
        <f>+D5+G5</f>
        <v>249328</v>
      </c>
      <c r="I5" s="30"/>
    </row>
    <row r="6" spans="1:9" ht="15.95" customHeight="1" x14ac:dyDescent="0.2">
      <c r="A6" s="13" t="s">
        <v>20</v>
      </c>
      <c r="B6" s="14">
        <v>10110</v>
      </c>
      <c r="C6" s="15">
        <v>2015</v>
      </c>
      <c r="D6" s="14"/>
      <c r="E6" s="14">
        <v>0</v>
      </c>
      <c r="F6" s="16">
        <v>10110</v>
      </c>
      <c r="G6" s="16">
        <f>7989+2121</f>
        <v>10110</v>
      </c>
      <c r="H6" s="17">
        <f>+D6+G6</f>
        <v>10110</v>
      </c>
      <c r="I6" s="30"/>
    </row>
    <row r="7" spans="1:9" ht="15.95" customHeight="1" x14ac:dyDescent="0.2">
      <c r="A7" s="18" t="s">
        <v>21</v>
      </c>
      <c r="B7" s="14">
        <v>76</v>
      </c>
      <c r="C7" s="15">
        <v>2015</v>
      </c>
      <c r="D7" s="14"/>
      <c r="E7" s="14"/>
      <c r="F7" s="16"/>
      <c r="G7" s="16">
        <v>76</v>
      </c>
      <c r="H7" s="17">
        <v>76</v>
      </c>
      <c r="I7" s="30"/>
    </row>
    <row r="8" spans="1:9" ht="15.95" customHeight="1" x14ac:dyDescent="0.2">
      <c r="A8" s="18" t="s">
        <v>22</v>
      </c>
      <c r="B8" s="14">
        <v>14</v>
      </c>
      <c r="C8" s="15">
        <v>2015</v>
      </c>
      <c r="D8" s="14"/>
      <c r="E8" s="14"/>
      <c r="F8" s="16">
        <v>15</v>
      </c>
      <c r="G8" s="16">
        <v>14</v>
      </c>
      <c r="H8" s="17">
        <v>14</v>
      </c>
      <c r="I8" s="30"/>
    </row>
    <row r="9" spans="1:9" ht="15.95" customHeight="1" x14ac:dyDescent="0.2">
      <c r="A9" s="19" t="s">
        <v>23</v>
      </c>
      <c r="B9" s="14">
        <v>2842</v>
      </c>
      <c r="C9" s="15">
        <v>2015</v>
      </c>
      <c r="D9" s="14"/>
      <c r="E9" s="14"/>
      <c r="F9" s="16">
        <v>0</v>
      </c>
      <c r="G9" s="16">
        <f>3114-272</f>
        <v>2842</v>
      </c>
      <c r="H9" s="17"/>
      <c r="I9" s="30"/>
    </row>
    <row r="10" spans="1:9" ht="15.95" customHeight="1" x14ac:dyDescent="0.2">
      <c r="A10" s="20" t="s">
        <v>24</v>
      </c>
      <c r="B10" s="14">
        <v>381</v>
      </c>
      <c r="C10" s="15">
        <v>2015</v>
      </c>
      <c r="D10" s="14"/>
      <c r="E10" s="14"/>
      <c r="F10" s="16">
        <v>381</v>
      </c>
      <c r="G10" s="16">
        <v>268</v>
      </c>
      <c r="H10" s="17">
        <v>268</v>
      </c>
      <c r="I10" s="30"/>
    </row>
    <row r="11" spans="1:9" ht="15.95" customHeight="1" x14ac:dyDescent="0.2">
      <c r="A11" s="20"/>
      <c r="B11" s="14"/>
      <c r="C11" s="15"/>
      <c r="D11" s="14"/>
      <c r="E11" s="14"/>
      <c r="F11" s="16"/>
      <c r="G11" s="16"/>
      <c r="H11" s="17"/>
      <c r="I11" s="30"/>
    </row>
    <row r="12" spans="1:9" ht="15.95" customHeight="1" x14ac:dyDescent="0.2">
      <c r="A12" s="13"/>
      <c r="B12" s="14"/>
      <c r="C12" s="15"/>
      <c r="D12" s="14"/>
      <c r="E12" s="14"/>
      <c r="F12" s="16"/>
      <c r="G12" s="16"/>
      <c r="H12" s="17"/>
      <c r="I12" s="30"/>
    </row>
    <row r="13" spans="1:9" ht="15.95" customHeight="1" x14ac:dyDescent="0.2">
      <c r="A13" s="20"/>
      <c r="B13" s="14"/>
      <c r="C13" s="15"/>
      <c r="D13" s="14"/>
      <c r="E13" s="14"/>
      <c r="F13" s="16"/>
      <c r="G13" s="16"/>
      <c r="H13" s="17"/>
      <c r="I13" s="30"/>
    </row>
    <row r="14" spans="1:9" ht="15.95" customHeight="1" x14ac:dyDescent="0.2">
      <c r="A14" s="18"/>
      <c r="B14" s="14"/>
      <c r="C14" s="15"/>
      <c r="D14" s="14"/>
      <c r="E14" s="14"/>
      <c r="F14" s="16"/>
      <c r="G14" s="16"/>
      <c r="H14" s="17"/>
      <c r="I14" s="30"/>
    </row>
    <row r="15" spans="1:9" ht="15.95" customHeight="1" x14ac:dyDescent="0.2">
      <c r="A15" s="21"/>
      <c r="B15" s="14"/>
      <c r="C15" s="15"/>
      <c r="D15" s="14"/>
      <c r="E15" s="14"/>
      <c r="F15" s="16"/>
      <c r="G15" s="16"/>
      <c r="H15" s="17"/>
      <c r="I15" s="30"/>
    </row>
    <row r="16" spans="1:9" ht="15.95" customHeight="1" x14ac:dyDescent="0.2">
      <c r="A16" s="21"/>
      <c r="B16" s="14"/>
      <c r="C16" s="15"/>
      <c r="D16" s="14"/>
      <c r="E16" s="14"/>
      <c r="F16" s="16"/>
      <c r="G16" s="16"/>
      <c r="H16" s="17"/>
      <c r="I16" s="30"/>
    </row>
    <row r="17" spans="1:9" ht="15.95" customHeight="1" x14ac:dyDescent="0.2">
      <c r="A17" s="13"/>
      <c r="B17" s="14"/>
      <c r="C17" s="15"/>
      <c r="D17" s="14"/>
      <c r="E17" s="14"/>
      <c r="F17" s="16"/>
      <c r="G17" s="16"/>
      <c r="H17" s="17">
        <f t="shared" ref="H17:H22" si="0">+D17+G17</f>
        <v>0</v>
      </c>
      <c r="I17" s="30"/>
    </row>
    <row r="18" spans="1:9" ht="15.95" customHeight="1" x14ac:dyDescent="0.2">
      <c r="A18" s="13"/>
      <c r="B18" s="14"/>
      <c r="C18" s="15"/>
      <c r="D18" s="14"/>
      <c r="E18" s="14"/>
      <c r="F18" s="16"/>
      <c r="G18" s="16"/>
      <c r="H18" s="17">
        <f t="shared" si="0"/>
        <v>0</v>
      </c>
      <c r="I18" s="30"/>
    </row>
    <row r="19" spans="1:9" ht="15.95" customHeight="1" x14ac:dyDescent="0.2">
      <c r="A19" s="13"/>
      <c r="B19" s="14"/>
      <c r="C19" s="15"/>
      <c r="D19" s="14"/>
      <c r="E19" s="14"/>
      <c r="F19" s="16"/>
      <c r="G19" s="16"/>
      <c r="H19" s="17">
        <f t="shared" si="0"/>
        <v>0</v>
      </c>
      <c r="I19" s="30"/>
    </row>
    <row r="20" spans="1:9" ht="15.95" customHeight="1" x14ac:dyDescent="0.2">
      <c r="A20" s="13"/>
      <c r="B20" s="14"/>
      <c r="C20" s="15"/>
      <c r="D20" s="14"/>
      <c r="E20" s="14"/>
      <c r="F20" s="16"/>
      <c r="G20" s="16"/>
      <c r="H20" s="17">
        <f t="shared" si="0"/>
        <v>0</v>
      </c>
      <c r="I20" s="30"/>
    </row>
    <row r="21" spans="1:9" ht="15.95" customHeight="1" x14ac:dyDescent="0.2">
      <c r="A21" s="13"/>
      <c r="B21" s="14"/>
      <c r="C21" s="15"/>
      <c r="D21" s="14"/>
      <c r="E21" s="14"/>
      <c r="F21" s="16"/>
      <c r="G21" s="16"/>
      <c r="H21" s="17">
        <f t="shared" si="0"/>
        <v>0</v>
      </c>
      <c r="I21" s="30"/>
    </row>
    <row r="22" spans="1:9" ht="15.95" customHeight="1" thickBot="1" x14ac:dyDescent="0.25">
      <c r="A22" s="13"/>
      <c r="B22" s="14"/>
      <c r="C22" s="15"/>
      <c r="D22" s="14"/>
      <c r="E22" s="14"/>
      <c r="F22" s="16"/>
      <c r="G22" s="16"/>
      <c r="H22" s="17">
        <f t="shared" si="0"/>
        <v>0</v>
      </c>
      <c r="I22" s="30"/>
    </row>
    <row r="23" spans="1:9" s="26" customFormat="1" ht="18" customHeight="1" thickBot="1" x14ac:dyDescent="0.25">
      <c r="A23" s="22" t="s">
        <v>25</v>
      </c>
      <c r="B23" s="23">
        <f>SUM(B5:B22)</f>
        <v>262751</v>
      </c>
      <c r="C23" s="24"/>
      <c r="D23" s="23">
        <f>SUM(D5:D22)</f>
        <v>191298</v>
      </c>
      <c r="E23" s="23">
        <f>SUM(E5:E22)</f>
        <v>53669</v>
      </c>
      <c r="F23" s="23">
        <f>SUM(F5:F22)</f>
        <v>72175</v>
      </c>
      <c r="G23" s="23">
        <f>SUM(G5:G22)</f>
        <v>71340</v>
      </c>
      <c r="H23" s="25">
        <f>SUM(H5:H22)</f>
        <v>259796</v>
      </c>
      <c r="I23" s="30"/>
    </row>
    <row r="24" spans="1:9" x14ac:dyDescent="0.2">
      <c r="G24" s="26"/>
      <c r="H24" s="26"/>
      <c r="I24" s="28"/>
    </row>
    <row r="25" spans="1:9" x14ac:dyDescent="0.2">
      <c r="I25" s="28"/>
    </row>
    <row r="26" spans="1:9" x14ac:dyDescent="0.2">
      <c r="I26" s="28"/>
    </row>
    <row r="27" spans="1:9" x14ac:dyDescent="0.2">
      <c r="I27" s="28"/>
    </row>
    <row r="28" spans="1:9" x14ac:dyDescent="0.2">
      <c r="I28" s="28"/>
    </row>
    <row r="29" spans="1:9" x14ac:dyDescent="0.2">
      <c r="I29" s="28"/>
    </row>
    <row r="30" spans="1:9" x14ac:dyDescent="0.2">
      <c r="I30" s="28"/>
    </row>
    <row r="31" spans="1:9" x14ac:dyDescent="0.2">
      <c r="I31" s="28"/>
    </row>
    <row r="32" spans="1:9" x14ac:dyDescent="0.2">
      <c r="I32" s="28"/>
    </row>
  </sheetData>
  <mergeCells count="3">
    <mergeCell ref="A1:H1"/>
    <mergeCell ref="I1:I23"/>
    <mergeCell ref="G2:H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horizontalDpi="300" verticalDpi="300" r:id="rId1"/>
  <headerFooter alignWithMargins="0">
    <oddHeader>&amp;R&amp;"Times New Roman CE,Dőlt"&amp;8 4.melléklet a 10/2016 (V.24.)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2016-05-19T12:18:45Z</dcterms:created>
  <dcterms:modified xsi:type="dcterms:W3CDTF">2016-05-26T10:47:23Z</dcterms:modified>
</cp:coreProperties>
</file>