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8" i="1"/>
  <c r="N15" l="1"/>
  <c r="M16"/>
  <c r="N14"/>
  <c r="M29"/>
  <c r="L29"/>
  <c r="K29"/>
  <c r="J29"/>
  <c r="I29"/>
  <c r="H29"/>
  <c r="G29"/>
  <c r="F29"/>
  <c r="E29"/>
  <c r="D29"/>
  <c r="C29"/>
  <c r="B29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29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<sst xmlns="http://schemas.openxmlformats.org/spreadsheetml/2006/main" count="41" uniqueCount="41">
  <si>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</si>
  <si>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</si>
  <si>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</si>
  <si>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</si>
  <si>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</si>
  <si>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</si>
  <si>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</si>
  <si>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</si>
  <si>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</si>
  <si>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</si>
  <si>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</si>
  <si>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</si>
  <si>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</si>
  <si>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</si>
  <si>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</si>
  <si>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</si>
  <si>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</si>
  <si>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</si>
  <si>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</si>
  <si>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</si>
  <si>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</si>
  <si>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</si>
  <si>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</si>
  <si>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</si>
  <si>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</si>
  <si>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</si>
  <si>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</si>
  <si>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</si>
  <si>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</si>
  <si>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</si>
  <si>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</si>
  <si>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</si>
  <si>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</si>
  <si>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</si>
  <si>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</si>
  <si>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</si>
  <si>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</si>
  <si>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2016. évi költségvetés előirányzatfelhasználási ütemterve</t>
  </si>
  <si>
    <t>Belföldi kiadásik finanszírozásai</t>
  </si>
  <si>
    <t>Felhalmozás átengedett pénzeszközök</t>
  </si>
  <si>
    <t>6. melléklet 4/2017.(V. 3.) önkormányzati rendelethez és 10a. melléklet a 2/2016.(II.20.)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</si>
</sst>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3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" xfId="0" applyFill="1" applyBorder="1"/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sqref="A1:N1"/>
    </sheetView>
  </sheetViews>
  <sheetFormatPr defaultRowHeight="15"/>
  <cols>
    <col min="1" max="1" width="35.42578125" style="2" customWidth="1"/>
    <col min="2" max="2" width="8.5703125" style="2" customWidth="1"/>
    <col min="3" max="3" width="8.7109375" style="2" customWidth="1"/>
    <col min="4" max="5" width="8.5703125" style="2" customWidth="1"/>
    <col min="6" max="6" width="8.42578125" style="2" customWidth="1"/>
    <col min="7" max="7" width="9.5703125" style="2" customWidth="1"/>
    <col min="8" max="8" width="8.42578125" style="2" customWidth="1"/>
    <col min="9" max="9" width="8.85546875" style="2" customWidth="1"/>
    <col min="10" max="10" width="8.7109375" style="2" customWidth="1"/>
    <col min="11" max="11" width="8.42578125" style="2" customWidth="1"/>
    <col min="12" max="12" width="8.85546875" style="2" customWidth="1"/>
    <col min="13" max="13" width="8.42578125" style="2" customWidth="1"/>
    <col min="14" max="14" width="9.5703125" style="2" customWidth="1"/>
    <col min="15" max="16384" width="9.140625" style="2"/>
  </cols>
  <sheetData>
    <row r="1" spans="1:14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M4" s="16" t="s">
        <v>36</v>
      </c>
      <c r="N4" s="16"/>
    </row>
    <row r="5" spans="1:14">
      <c r="A5" s="3" t="s">
        <v>0</v>
      </c>
    </row>
    <row r="6" spans="1:14" s="6" customForma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</row>
    <row r="7" spans="1:14">
      <c r="A7" s="7" t="s">
        <v>32</v>
      </c>
      <c r="B7" s="8">
        <v>2512413</v>
      </c>
      <c r="C7" s="8">
        <v>2514415</v>
      </c>
      <c r="D7" s="8">
        <v>2515424</v>
      </c>
      <c r="E7" s="8">
        <v>2514405</v>
      </c>
      <c r="F7" s="8">
        <v>2514405</v>
      </c>
      <c r="G7" s="8">
        <v>2221535</v>
      </c>
      <c r="H7" s="8">
        <v>2400712</v>
      </c>
      <c r="I7" s="8">
        <v>3102056</v>
      </c>
      <c r="J7" s="8">
        <v>2545405</v>
      </c>
      <c r="K7" s="8">
        <v>2550317</v>
      </c>
      <c r="L7" s="8">
        <v>2550412</v>
      </c>
      <c r="M7" s="8">
        <v>2550421</v>
      </c>
      <c r="N7" s="1">
        <f t="shared" ref="N7:N16" si="0">SUM(B7:M7)</f>
        <v>30491920</v>
      </c>
    </row>
    <row r="8" spans="1:14">
      <c r="A8" s="7" t="s">
        <v>15</v>
      </c>
      <c r="B8" s="8"/>
      <c r="C8" s="8"/>
      <c r="D8" s="8">
        <v>1800000</v>
      </c>
      <c r="E8" s="8">
        <v>20000</v>
      </c>
      <c r="F8" s="8">
        <v>40000</v>
      </c>
      <c r="G8" s="8">
        <v>50000</v>
      </c>
      <c r="H8" s="8">
        <v>10000</v>
      </c>
      <c r="I8" s="8"/>
      <c r="J8" s="8">
        <v>1500000</v>
      </c>
      <c r="K8" s="8">
        <v>80000</v>
      </c>
      <c r="L8" s="8"/>
      <c r="M8" s="8"/>
      <c r="N8" s="1">
        <f t="shared" si="0"/>
        <v>3500000</v>
      </c>
    </row>
    <row r="9" spans="1:14">
      <c r="A9" s="7" t="s">
        <v>33</v>
      </c>
      <c r="B9" s="8">
        <v>4516336</v>
      </c>
      <c r="C9" s="8">
        <v>4516336</v>
      </c>
      <c r="D9" s="8">
        <v>4516336</v>
      </c>
      <c r="E9" s="8">
        <v>4516336</v>
      </c>
      <c r="F9" s="8">
        <v>4516336</v>
      </c>
      <c r="G9" s="8">
        <v>4516336</v>
      </c>
      <c r="H9" s="8">
        <v>4516337</v>
      </c>
      <c r="I9" s="8">
        <v>12028493</v>
      </c>
      <c r="J9" s="8">
        <v>4518668</v>
      </c>
      <c r="K9" s="8">
        <v>4518668</v>
      </c>
      <c r="L9" s="8">
        <v>5948513</v>
      </c>
      <c r="M9" s="8">
        <v>4355676</v>
      </c>
      <c r="N9" s="1">
        <f t="shared" si="0"/>
        <v>62984371</v>
      </c>
    </row>
    <row r="10" spans="1:14">
      <c r="A10" s="7" t="s">
        <v>34</v>
      </c>
      <c r="B10" s="8">
        <v>826940</v>
      </c>
      <c r="C10" s="8">
        <v>826940</v>
      </c>
      <c r="D10" s="8">
        <v>1485840</v>
      </c>
      <c r="E10" s="8">
        <v>826940</v>
      </c>
      <c r="F10" s="8">
        <v>826940</v>
      </c>
      <c r="G10" s="8">
        <v>906830</v>
      </c>
      <c r="H10" s="8">
        <v>893802</v>
      </c>
      <c r="I10" s="8">
        <v>1943308</v>
      </c>
      <c r="J10" s="8">
        <v>780640</v>
      </c>
      <c r="K10" s="8">
        <v>780600</v>
      </c>
      <c r="L10" s="8">
        <v>961400</v>
      </c>
      <c r="M10" s="8">
        <v>790010</v>
      </c>
      <c r="N10" s="1">
        <f t="shared" si="0"/>
        <v>11850190</v>
      </c>
    </row>
    <row r="11" spans="1:14">
      <c r="A11" s="7" t="s">
        <v>16</v>
      </c>
      <c r="B11" s="8">
        <v>8200</v>
      </c>
      <c r="C11" s="8">
        <v>8200</v>
      </c>
      <c r="D11" s="8">
        <v>8200</v>
      </c>
      <c r="E11" s="8">
        <v>8220</v>
      </c>
      <c r="F11" s="8">
        <v>8200</v>
      </c>
      <c r="G11" s="8">
        <v>8200</v>
      </c>
      <c r="H11" s="8">
        <v>8200</v>
      </c>
      <c r="I11" s="8">
        <v>8200</v>
      </c>
      <c r="J11" s="8">
        <v>8220</v>
      </c>
      <c r="K11" s="8">
        <v>8180</v>
      </c>
      <c r="L11" s="8">
        <v>8200</v>
      </c>
      <c r="M11" s="8">
        <v>8200</v>
      </c>
      <c r="N11" s="1">
        <f t="shared" si="0"/>
        <v>98420</v>
      </c>
    </row>
    <row r="12" spans="1:14">
      <c r="A12" s="7" t="s">
        <v>35</v>
      </c>
      <c r="B12" s="8">
        <v>300000</v>
      </c>
      <c r="C12" s="8">
        <v>300000</v>
      </c>
      <c r="D12" s="8">
        <v>9860000</v>
      </c>
      <c r="E12" s="8">
        <v>1454000</v>
      </c>
      <c r="F12" s="8">
        <v>12999000</v>
      </c>
      <c r="G12" s="8">
        <v>1300000</v>
      </c>
      <c r="H12" s="8">
        <v>270000</v>
      </c>
      <c r="I12" s="8">
        <v>2250000</v>
      </c>
      <c r="J12" s="8">
        <v>9900000</v>
      </c>
      <c r="K12" s="8">
        <v>434272</v>
      </c>
      <c r="L12" s="8">
        <v>1501000</v>
      </c>
      <c r="M12" s="8">
        <v>9867054</v>
      </c>
      <c r="N12" s="1">
        <f t="shared" si="0"/>
        <v>50435326</v>
      </c>
    </row>
    <row r="13" spans="1:14">
      <c r="A13" s="7" t="s">
        <v>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v>11295162</v>
      </c>
      <c r="N13" s="1">
        <v>11295162</v>
      </c>
    </row>
    <row r="14" spans="1:14">
      <c r="A14" s="7" t="s">
        <v>31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>
        <f t="shared" si="0"/>
        <v>0</v>
      </c>
    </row>
    <row r="15" spans="1:14">
      <c r="A15" s="7" t="s">
        <v>17</v>
      </c>
      <c r="B15" s="9">
        <v>8560758</v>
      </c>
      <c r="C15" s="9">
        <v>4321560</v>
      </c>
      <c r="D15" s="9">
        <v>11428690</v>
      </c>
      <c r="E15" s="9">
        <v>750000</v>
      </c>
      <c r="F15" s="9">
        <v>9540480</v>
      </c>
      <c r="G15" s="9">
        <v>1300000</v>
      </c>
      <c r="H15" s="9">
        <v>2640800</v>
      </c>
      <c r="I15" s="9">
        <v>420000</v>
      </c>
      <c r="J15" s="9">
        <v>8945253</v>
      </c>
      <c r="K15" s="9">
        <v>660000</v>
      </c>
      <c r="L15" s="9">
        <v>3666561</v>
      </c>
      <c r="M15" s="9">
        <v>5492444</v>
      </c>
      <c r="N15" s="1">
        <f t="shared" si="0"/>
        <v>57726546</v>
      </c>
    </row>
    <row r="16" spans="1:14">
      <c r="A16" s="3" t="s">
        <v>18</v>
      </c>
      <c r="B16" s="1">
        <f t="shared" ref="B16:L16" si="1">SUM(B7:B15)</f>
        <v>16724647</v>
      </c>
      <c r="C16" s="1">
        <f t="shared" si="1"/>
        <v>12487451</v>
      </c>
      <c r="D16" s="1">
        <f t="shared" si="1"/>
        <v>31614490</v>
      </c>
      <c r="E16" s="1">
        <f t="shared" si="1"/>
        <v>10089901</v>
      </c>
      <c r="F16" s="1">
        <f t="shared" si="1"/>
        <v>30445361</v>
      </c>
      <c r="G16" s="1">
        <f t="shared" si="1"/>
        <v>10302901</v>
      </c>
      <c r="H16" s="1">
        <f t="shared" si="1"/>
        <v>10739851</v>
      </c>
      <c r="I16" s="1">
        <f t="shared" si="1"/>
        <v>19752057</v>
      </c>
      <c r="J16" s="1">
        <f t="shared" si="1"/>
        <v>28198186</v>
      </c>
      <c r="K16" s="1">
        <f t="shared" si="1"/>
        <v>9032037</v>
      </c>
      <c r="L16" s="1">
        <f t="shared" si="1"/>
        <v>14636086</v>
      </c>
      <c r="M16" s="1">
        <f>SUM(M7:M15)</f>
        <v>34358967</v>
      </c>
      <c r="N16" s="1">
        <f t="shared" si="0"/>
        <v>228381935</v>
      </c>
    </row>
    <row r="17" spans="1:14">
      <c r="A17" s="4" t="s">
        <v>19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</row>
    <row r="18" spans="1:14">
      <c r="A18" s="7" t="s">
        <v>20</v>
      </c>
      <c r="B18" s="9">
        <v>2782400</v>
      </c>
      <c r="C18" s="9">
        <v>3322400</v>
      </c>
      <c r="D18" s="9">
        <v>3322400</v>
      </c>
      <c r="E18" s="9">
        <v>3322400</v>
      </c>
      <c r="F18" s="9">
        <v>3322400</v>
      </c>
      <c r="G18" s="9">
        <v>3322400</v>
      </c>
      <c r="H18" s="9">
        <v>3322400</v>
      </c>
      <c r="I18" s="9">
        <v>3874000</v>
      </c>
      <c r="J18" s="9">
        <v>3374000</v>
      </c>
      <c r="K18" s="9">
        <v>3374000</v>
      </c>
      <c r="L18" s="9">
        <v>3365780</v>
      </c>
      <c r="M18" s="9">
        <v>4423907</v>
      </c>
      <c r="N18" s="1">
        <f t="shared" ref="N18:N29" si="2">SUM(B18:M18)</f>
        <v>41128487</v>
      </c>
    </row>
    <row r="19" spans="1:14">
      <c r="A19" s="7" t="s">
        <v>21</v>
      </c>
      <c r="B19" s="9">
        <v>894211</v>
      </c>
      <c r="C19" s="9">
        <v>894211</v>
      </c>
      <c r="D19" s="9">
        <v>894211</v>
      </c>
      <c r="E19" s="9">
        <v>894211</v>
      </c>
      <c r="F19" s="9">
        <v>894229</v>
      </c>
      <c r="G19" s="9">
        <v>894211</v>
      </c>
      <c r="H19" s="9">
        <v>894350</v>
      </c>
      <c r="I19" s="9">
        <v>1045980</v>
      </c>
      <c r="J19" s="9">
        <v>959975</v>
      </c>
      <c r="K19" s="9">
        <v>869975</v>
      </c>
      <c r="L19" s="9">
        <v>869975</v>
      </c>
      <c r="M19" s="9">
        <v>918997</v>
      </c>
      <c r="N19" s="1">
        <f t="shared" si="2"/>
        <v>10924536</v>
      </c>
    </row>
    <row r="20" spans="1:14">
      <c r="A20" s="7" t="s">
        <v>22</v>
      </c>
      <c r="B20" s="9">
        <v>5198300</v>
      </c>
      <c r="C20" s="9">
        <v>4950532</v>
      </c>
      <c r="D20" s="9">
        <v>4920502</v>
      </c>
      <c r="E20" s="9">
        <v>5101653</v>
      </c>
      <c r="F20" s="9">
        <v>4356890</v>
      </c>
      <c r="G20" s="9">
        <v>5963541</v>
      </c>
      <c r="H20" s="9">
        <v>4865321</v>
      </c>
      <c r="I20" s="9">
        <v>6759860</v>
      </c>
      <c r="J20" s="9">
        <v>4818200</v>
      </c>
      <c r="K20" s="9">
        <v>4865219</v>
      </c>
      <c r="L20" s="9">
        <v>4863745</v>
      </c>
      <c r="M20" s="9">
        <v>4422257</v>
      </c>
      <c r="N20" s="1">
        <f t="shared" si="2"/>
        <v>61086020</v>
      </c>
    </row>
    <row r="21" spans="1:14" ht="30" customHeight="1">
      <c r="A21" s="11" t="s">
        <v>23</v>
      </c>
      <c r="B21" s="12">
        <v>3022800</v>
      </c>
      <c r="C21" s="12">
        <v>3022800</v>
      </c>
      <c r="D21" s="12">
        <v>3022800</v>
      </c>
      <c r="E21" s="12">
        <v>3294506</v>
      </c>
      <c r="F21" s="12">
        <v>3052800</v>
      </c>
      <c r="G21" s="12">
        <v>3052800</v>
      </c>
      <c r="H21" s="12">
        <v>3052800</v>
      </c>
      <c r="I21" s="12">
        <v>3022800</v>
      </c>
      <c r="J21" s="12">
        <v>3024800</v>
      </c>
      <c r="K21" s="12">
        <v>3022800</v>
      </c>
      <c r="L21" s="12">
        <v>3022621</v>
      </c>
      <c r="M21" s="12">
        <v>3680532</v>
      </c>
      <c r="N21" s="13">
        <f t="shared" si="2"/>
        <v>37294859</v>
      </c>
    </row>
    <row r="22" spans="1:14">
      <c r="A22" s="7" t="s">
        <v>24</v>
      </c>
      <c r="B22" s="9">
        <v>598000</v>
      </c>
      <c r="C22" s="9">
        <v>598000</v>
      </c>
      <c r="D22" s="9">
        <v>1798000</v>
      </c>
      <c r="E22" s="9">
        <v>598000</v>
      </c>
      <c r="F22" s="9">
        <v>598000</v>
      </c>
      <c r="G22" s="9">
        <v>1798000</v>
      </c>
      <c r="H22" s="9">
        <v>598000</v>
      </c>
      <c r="I22" s="9">
        <v>8131600</v>
      </c>
      <c r="J22" s="9">
        <v>1798000</v>
      </c>
      <c r="K22" s="9">
        <v>598000</v>
      </c>
      <c r="L22" s="9">
        <v>998000</v>
      </c>
      <c r="M22" s="9">
        <v>1217388</v>
      </c>
      <c r="N22" s="13">
        <f t="shared" si="2"/>
        <v>19328988</v>
      </c>
    </row>
    <row r="23" spans="1:14">
      <c r="A23" s="7" t="s">
        <v>25</v>
      </c>
      <c r="B23" s="9">
        <v>180000</v>
      </c>
      <c r="C23" s="9">
        <v>180000</v>
      </c>
      <c r="D23" s="9">
        <v>220000</v>
      </c>
      <c r="E23" s="9">
        <v>180000</v>
      </c>
      <c r="F23" s="9">
        <v>180000</v>
      </c>
      <c r="G23" s="9">
        <v>150000</v>
      </c>
      <c r="H23" s="9">
        <v>180000</v>
      </c>
      <c r="I23" s="9">
        <v>560000</v>
      </c>
      <c r="J23" s="9">
        <v>210000</v>
      </c>
      <c r="K23" s="9">
        <v>210000</v>
      </c>
      <c r="L23" s="9">
        <v>210000</v>
      </c>
      <c r="M23" s="9">
        <v>1032020</v>
      </c>
      <c r="N23" s="13">
        <f t="shared" si="2"/>
        <v>3492020</v>
      </c>
    </row>
    <row r="24" spans="1:14">
      <c r="A24" s="7" t="s">
        <v>38</v>
      </c>
      <c r="B24" s="9"/>
      <c r="C24" s="9"/>
      <c r="D24" s="9">
        <v>2107589</v>
      </c>
      <c r="E24" s="9"/>
      <c r="F24" s="9"/>
      <c r="G24" s="9"/>
      <c r="H24" s="9"/>
      <c r="I24" s="9"/>
      <c r="J24" s="9"/>
      <c r="K24" s="9"/>
      <c r="L24" s="9"/>
      <c r="M24" s="9"/>
      <c r="N24" s="13">
        <f t="shared" si="2"/>
        <v>2107589</v>
      </c>
    </row>
    <row r="25" spans="1:14">
      <c r="A25" s="7" t="s">
        <v>26</v>
      </c>
      <c r="B25" s="9"/>
      <c r="C25" s="9">
        <v>676097</v>
      </c>
      <c r="D25" s="9">
        <v>4508500</v>
      </c>
      <c r="E25" s="9">
        <v>1057308</v>
      </c>
      <c r="F25" s="9">
        <v>440574</v>
      </c>
      <c r="G25" s="9">
        <v>79890</v>
      </c>
      <c r="H25" s="9">
        <v>1270000</v>
      </c>
      <c r="I25" s="9">
        <v>254000</v>
      </c>
      <c r="J25" s="9">
        <v>6808904</v>
      </c>
      <c r="K25" s="9">
        <v>1199998</v>
      </c>
      <c r="L25" s="9">
        <v>250000</v>
      </c>
      <c r="M25" s="9">
        <v>320076</v>
      </c>
      <c r="N25" s="13">
        <f t="shared" si="2"/>
        <v>16865347</v>
      </c>
    </row>
    <row r="26" spans="1:14">
      <c r="A26" s="7" t="s">
        <v>27</v>
      </c>
      <c r="B26" s="9">
        <v>4192143</v>
      </c>
      <c r="C26" s="9"/>
      <c r="D26" s="9">
        <v>438772</v>
      </c>
      <c r="E26" s="9"/>
      <c r="F26" s="9">
        <v>254000</v>
      </c>
      <c r="G26" s="9">
        <v>9947789</v>
      </c>
      <c r="H26" s="9"/>
      <c r="I26" s="9">
        <v>5064967</v>
      </c>
      <c r="J26" s="9"/>
      <c r="K26" s="9"/>
      <c r="L26" s="9"/>
      <c r="M26" s="9">
        <v>5295769</v>
      </c>
      <c r="N26" s="13">
        <f t="shared" si="2"/>
        <v>25193440</v>
      </c>
    </row>
    <row r="27" spans="1:14">
      <c r="A27" s="7" t="s">
        <v>28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/>
    </row>
    <row r="28" spans="1:14">
      <c r="A28" s="7" t="s">
        <v>29</v>
      </c>
      <c r="B28" s="9"/>
      <c r="C28" s="9"/>
      <c r="D28" s="9"/>
      <c r="E28" s="9">
        <v>4789199</v>
      </c>
      <c r="F28" s="9"/>
      <c r="G28" s="9"/>
      <c r="H28" s="9">
        <v>-4638042</v>
      </c>
      <c r="I28" s="9"/>
      <c r="J28" s="9"/>
      <c r="K28" s="9"/>
      <c r="L28" s="9"/>
      <c r="M28" s="9">
        <v>10809492</v>
      </c>
      <c r="N28" s="13">
        <f>SUM(B28:M28)</f>
        <v>10960649</v>
      </c>
    </row>
    <row r="29" spans="1:14">
      <c r="A29" s="3" t="s">
        <v>30</v>
      </c>
      <c r="B29" s="1">
        <f t="shared" ref="B29:M29" si="3">SUM(B18:B28)</f>
        <v>16867854</v>
      </c>
      <c r="C29" s="1">
        <f t="shared" si="3"/>
        <v>13644040</v>
      </c>
      <c r="D29" s="1">
        <f t="shared" si="3"/>
        <v>21232774</v>
      </c>
      <c r="E29" s="1">
        <f t="shared" si="3"/>
        <v>19237277</v>
      </c>
      <c r="F29" s="1">
        <f t="shared" si="3"/>
        <v>13098893</v>
      </c>
      <c r="G29" s="1">
        <f t="shared" si="3"/>
        <v>25208631</v>
      </c>
      <c r="H29" s="1">
        <f t="shared" si="3"/>
        <v>9544829</v>
      </c>
      <c r="I29" s="1">
        <f t="shared" si="3"/>
        <v>28713207</v>
      </c>
      <c r="J29" s="1">
        <f t="shared" si="3"/>
        <v>20993879</v>
      </c>
      <c r="K29" s="1">
        <f t="shared" si="3"/>
        <v>14139992</v>
      </c>
      <c r="L29" s="1">
        <f t="shared" si="3"/>
        <v>13580121</v>
      </c>
      <c r="M29" s="1">
        <f t="shared" si="3"/>
        <v>32120438</v>
      </c>
      <c r="N29" s="1">
        <f t="shared" si="2"/>
        <v>228381935</v>
      </c>
    </row>
  </sheetData>
  <mergeCells count="3">
    <mergeCell ref="A1:N1"/>
    <mergeCell ref="A2:N3"/>
    <mergeCell ref="M4:N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2017-04-12T10:04:19Z</cp:lastPrinted>
  <dcterms:created xsi:type="dcterms:W3CDTF">2012-02-17T10:34:35Z</dcterms:created>
  <dcterms:modified xsi:type="dcterms:W3CDTF">2017-05-02T10:29:35Z</dcterms:modified>
</cp:coreProperties>
</file>