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4805" windowHeight="801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AG10" i="1" l="1"/>
  <c r="AG22" i="1" s="1"/>
  <c r="AG29" i="1" s="1"/>
  <c r="AK10" i="1"/>
  <c r="AK22" i="1" s="1"/>
  <c r="AK29" i="1" s="1"/>
</calcChain>
</file>

<file path=xl/sharedStrings.xml><?xml version="1.0" encoding="utf-8"?>
<sst xmlns="http://schemas.openxmlformats.org/spreadsheetml/2006/main" count="82" uniqueCount="82">
  <si>
    <t>Sor-
szám</t>
  </si>
  <si>
    <t>Rovat megnevezése</t>
  </si>
  <si>
    <t>Rovat
száma</t>
  </si>
  <si>
    <t>Eredeti
előirányzat</t>
  </si>
  <si>
    <t>módosított előirányzat</t>
  </si>
  <si>
    <t>1.</t>
  </si>
  <si>
    <t>2.</t>
  </si>
  <si>
    <t>3.</t>
  </si>
  <si>
    <t>4.</t>
  </si>
  <si>
    <t>5.</t>
  </si>
  <si>
    <t>01</t>
  </si>
  <si>
    <t xml:space="preserve">Hosszú lejáratú hitelek, kölcsönök törlesztése </t>
  </si>
  <si>
    <t>K9111</t>
  </si>
  <si>
    <t>02</t>
  </si>
  <si>
    <t>Likviditási célú hitelek, kölcsönök törlesztése pénzügyi vállalkozásnak</t>
  </si>
  <si>
    <t>K9112</t>
  </si>
  <si>
    <t>03</t>
  </si>
  <si>
    <t xml:space="preserve">Rövid lejáratú hitelek, kölcsönök törlesztése </t>
  </si>
  <si>
    <t>K9113</t>
  </si>
  <si>
    <t>04</t>
  </si>
  <si>
    <t>Hitel-, kölcsöntörlesztés államháztartáson kívülre (=01+02+03)</t>
  </si>
  <si>
    <t>K911</t>
  </si>
  <si>
    <t>05</t>
  </si>
  <si>
    <t>Forgatási célú belföldi értékpapírok vásárlása</t>
  </si>
  <si>
    <t>K9121</t>
  </si>
  <si>
    <t>06</t>
  </si>
  <si>
    <t>Forgatási célú belföldi értékpapírok beváltása</t>
  </si>
  <si>
    <t>K9122</t>
  </si>
  <si>
    <t>07</t>
  </si>
  <si>
    <t>Befektetési célú belföldi értékpapírok vásárlása</t>
  </si>
  <si>
    <t>K9123</t>
  </si>
  <si>
    <t>08</t>
  </si>
  <si>
    <t>Befektetési célú belföldi értékpapírok beváltása</t>
  </si>
  <si>
    <t>K9124</t>
  </si>
  <si>
    <t>09</t>
  </si>
  <si>
    <t>Belföldi értékpapírok kiadásai (=05+…+08)</t>
  </si>
  <si>
    <t>K912</t>
  </si>
  <si>
    <t>10</t>
  </si>
  <si>
    <t>Államháztartáson belüli megelőlegezések folyósítása</t>
  </si>
  <si>
    <t>K913</t>
  </si>
  <si>
    <t>11</t>
  </si>
  <si>
    <t>Államháztartáson belüli megelőlegezések visszafizetése</t>
  </si>
  <si>
    <t>K914</t>
  </si>
  <si>
    <t>12</t>
  </si>
  <si>
    <t>Központi, irányító szervi támogatások folyósítása (óvodának támogatás)</t>
  </si>
  <si>
    <t>K915</t>
  </si>
  <si>
    <t>13</t>
  </si>
  <si>
    <t>Pénzeszközök betétként elhelyezése</t>
  </si>
  <si>
    <t>K916</t>
  </si>
  <si>
    <t>14</t>
  </si>
  <si>
    <t>Pénzügyi lízing kiadásai</t>
  </si>
  <si>
    <t>K917</t>
  </si>
  <si>
    <t>15</t>
  </si>
  <si>
    <t>Központi költségvetés sajátos finanszírozási kiadásai</t>
  </si>
  <si>
    <t>K918</t>
  </si>
  <si>
    <t>16</t>
  </si>
  <si>
    <t>Belföldi finanszírozás kiadásai (=04+09+…+15)</t>
  </si>
  <si>
    <t>K91</t>
  </si>
  <si>
    <t>17</t>
  </si>
  <si>
    <t>Forgatási célú külföldi értékpapírok vásárlása</t>
  </si>
  <si>
    <t>K921</t>
  </si>
  <si>
    <t>18</t>
  </si>
  <si>
    <t>Befektetési célú külföldi értékpapírok vásárlása</t>
  </si>
  <si>
    <t>K922</t>
  </si>
  <si>
    <t>19</t>
  </si>
  <si>
    <t>Külföldi értékpapírok beváltása</t>
  </si>
  <si>
    <t>K923</t>
  </si>
  <si>
    <t>20</t>
  </si>
  <si>
    <t>Külföldi hitelek, kölcsönök törlesztése</t>
  </si>
  <si>
    <t>K924</t>
  </si>
  <si>
    <t>21</t>
  </si>
  <si>
    <t>Külföldi finanszírozás kiadásai (=17+…+20)</t>
  </si>
  <si>
    <t>K92</t>
  </si>
  <si>
    <t>22</t>
  </si>
  <si>
    <t>Adóssághoz nem kapcsolódó származékos ügyletek kiadásai</t>
  </si>
  <si>
    <t>K93</t>
  </si>
  <si>
    <t>23</t>
  </si>
  <si>
    <t>Finanszírozási kiadások (=16+21+22)</t>
  </si>
  <si>
    <t>K9</t>
  </si>
  <si>
    <t>Csősz Község Önkormányzat</t>
  </si>
  <si>
    <t>2017. évi költségvetés  módosított finanszírozási kiadásai      Ft-ban</t>
  </si>
  <si>
    <t>3. sz. melléklet a 12/2017. (XII.29.) Önk.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</si>
</sst>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6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2" xfId="0" quotePrefix="1" applyFont="1" applyFill="1" applyBorder="1" applyAlignment="1">
      <alignment horizontal="centerContinuous" vertical="center"/>
    </xf>
    <xf numFmtId="0" fontId="2" fillId="0" borderId="3" xfId="0" quotePrefix="1" applyFont="1" applyFill="1" applyBorder="1" applyAlignment="1">
      <alignment horizontal="centerContinuous" vertical="center"/>
    </xf>
    <xf numFmtId="0" fontId="3" fillId="0" borderId="2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centerContinuous" vertical="center"/>
    </xf>
    <xf numFmtId="0" fontId="4" fillId="0" borderId="2" xfId="0" quotePrefix="1" applyFont="1" applyFill="1" applyBorder="1" applyAlignment="1">
      <alignment horizontal="centerContinuous" vertical="center"/>
    </xf>
    <xf numFmtId="0" fontId="4" fillId="0" borderId="3" xfId="0" quotePrefix="1" applyFont="1" applyFill="1" applyBorder="1" applyAlignment="1">
      <alignment horizontal="centerContinuous"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centerContinuous" vertical="center"/>
    </xf>
    <xf numFmtId="0" fontId="5" fillId="0" borderId="2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Continuous" vertical="center" wrapText="1"/>
    </xf>
    <xf numFmtId="0" fontId="3" fillId="0" borderId="1" xfId="0" applyFont="1" applyBorder="1" applyAlignment="1">
      <alignment horizontal="centerContinuous" vertical="center" wrapText="1"/>
    </xf>
    <xf numFmtId="0" fontId="2" fillId="0" borderId="1" xfId="0" applyFont="1" applyFill="1" applyBorder="1" applyAlignment="1">
      <alignment horizontal="centerContinuous" vertical="center"/>
    </xf>
    <xf numFmtId="0" fontId="3" fillId="0" borderId="1" xfId="0" applyFont="1" applyBorder="1" applyAlignment="1">
      <alignment horizontal="centerContinuous" vertical="center"/>
    </xf>
    <xf numFmtId="0" fontId="2" fillId="0" borderId="1" xfId="0" applyFont="1" applyFill="1" applyBorder="1" applyAlignment="1">
      <alignment horizontal="centerContinuous" vertical="center" wrapText="1"/>
    </xf>
    <xf numFmtId="1" fontId="4" fillId="0" borderId="2" xfId="0" applyNumberFormat="1" applyFont="1" applyFill="1" applyBorder="1" applyAlignment="1">
      <alignment horizontal="centerContinuous" vertical="center"/>
    </xf>
    <xf numFmtId="1" fontId="4" fillId="0" borderId="3" xfId="0" applyNumberFormat="1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 vertical="center"/>
    </xf>
    <xf numFmtId="0" fontId="4" fillId="0" borderId="4" xfId="0" applyFont="1" applyFill="1" applyBorder="1" applyAlignment="1">
      <alignment horizontal="centerContinuous" vertical="center"/>
    </xf>
    <xf numFmtId="0" fontId="4" fillId="0" borderId="3" xfId="0" applyFont="1" applyFill="1" applyBorder="1" applyAlignment="1">
      <alignment horizontal="centerContinuous" vertical="center"/>
    </xf>
    <xf numFmtId="3" fontId="0" fillId="0" borderId="1" xfId="0" applyNumberFormat="1" applyBorder="1"/>
    <xf numFmtId="3" fontId="1" fillId="0" borderId="1" xfId="0" applyNumberFormat="1" applyFont="1" applyBorder="1"/>
    <xf numFmtId="0" fontId="5" fillId="0" borderId="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3" fontId="4" fillId="0" borderId="3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9"/>
  <sheetViews>
    <sheetView tabSelected="1" workbookViewId="0">
      <selection activeCell="AN9" sqref="AN9"/>
    </sheetView>
  </sheetViews>
  <sheetFormatPr defaultRowHeight="15" x14ac:dyDescent="0.25"/>
  <cols>
    <col min="1" max="1" width="9" customWidth="1"/>
    <col min="2" max="2" width="9.140625" hidden="1" customWidth="1"/>
    <col min="9" max="9" width="5" customWidth="1"/>
    <col min="10" max="10" width="0.28515625" customWidth="1"/>
    <col min="11" max="12" width="9.140625" hidden="1" customWidth="1"/>
    <col min="13" max="13" width="0.42578125" hidden="1" customWidth="1"/>
    <col min="14" max="28" width="9.140625" hidden="1" customWidth="1"/>
    <col min="30" max="30" width="1.28515625" customWidth="1"/>
    <col min="31" max="32" width="9.140625" hidden="1" customWidth="1"/>
    <col min="33" max="33" width="11.28515625" customWidth="1"/>
    <col min="34" max="34" width="0.140625" customWidth="1"/>
    <col min="35" max="36" width="9.140625" hidden="1" customWidth="1"/>
    <col min="37" max="37" width="11.42578125" customWidth="1"/>
  </cols>
  <sheetData>
    <row r="1" spans="1:37" x14ac:dyDescent="0.25">
      <c r="A1" s="43" t="s">
        <v>81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</row>
    <row r="2" spans="1:37" x14ac:dyDescent="0.25">
      <c r="A2" s="44" t="s">
        <v>79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</row>
    <row r="3" spans="1:37" x14ac:dyDescent="0.25">
      <c r="A3" s="44" t="s">
        <v>80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</row>
    <row r="5" spans="1:37" ht="26.25" x14ac:dyDescent="0.25">
      <c r="A5" s="23" t="s">
        <v>0</v>
      </c>
      <c r="B5" s="24"/>
      <c r="C5" s="25" t="s">
        <v>1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7" t="s">
        <v>2</v>
      </c>
      <c r="AD5" s="26"/>
      <c r="AE5" s="26"/>
      <c r="AF5" s="26"/>
      <c r="AG5" s="24" t="s">
        <v>3</v>
      </c>
      <c r="AH5" s="26"/>
      <c r="AI5" s="26"/>
      <c r="AJ5" s="26"/>
      <c r="AK5" s="1" t="s">
        <v>4</v>
      </c>
    </row>
    <row r="6" spans="1:37" ht="15" customHeight="1" x14ac:dyDescent="0.25">
      <c r="A6" s="28" t="s">
        <v>5</v>
      </c>
      <c r="B6" s="29"/>
      <c r="C6" s="30" t="s">
        <v>6</v>
      </c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0" t="s">
        <v>7</v>
      </c>
      <c r="AD6" s="31"/>
      <c r="AE6" s="31"/>
      <c r="AF6" s="32"/>
      <c r="AG6" s="30" t="s">
        <v>8</v>
      </c>
      <c r="AH6" s="31"/>
      <c r="AI6" s="31"/>
      <c r="AJ6" s="32"/>
      <c r="AK6" s="2" t="s">
        <v>9</v>
      </c>
    </row>
    <row r="7" spans="1:37" ht="15" customHeight="1" x14ac:dyDescent="0.25">
      <c r="A7" s="11" t="s">
        <v>10</v>
      </c>
      <c r="B7" s="12"/>
      <c r="C7" s="35" t="s">
        <v>11</v>
      </c>
      <c r="D7" s="36"/>
      <c r="E7" s="36"/>
      <c r="F7" s="36"/>
      <c r="G7" s="36"/>
      <c r="H7" s="36"/>
      <c r="I7" s="36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4"/>
      <c r="AC7" s="15" t="s">
        <v>12</v>
      </c>
      <c r="AD7" s="16"/>
      <c r="AE7" s="16"/>
      <c r="AF7" s="16"/>
      <c r="AG7" s="10"/>
      <c r="AH7" s="10"/>
      <c r="AI7" s="10"/>
      <c r="AJ7" s="10"/>
      <c r="AK7" s="33"/>
    </row>
    <row r="8" spans="1:37" ht="15" customHeight="1" x14ac:dyDescent="0.25">
      <c r="A8" s="11" t="s">
        <v>13</v>
      </c>
      <c r="B8" s="12"/>
      <c r="C8" s="35" t="s">
        <v>14</v>
      </c>
      <c r="D8" s="36"/>
      <c r="E8" s="36"/>
      <c r="F8" s="36"/>
      <c r="G8" s="36"/>
      <c r="H8" s="36"/>
      <c r="I8" s="36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4"/>
      <c r="AC8" s="15" t="s">
        <v>15</v>
      </c>
      <c r="AD8" s="16"/>
      <c r="AE8" s="16"/>
      <c r="AF8" s="16"/>
      <c r="AG8" s="37"/>
      <c r="AH8" s="38"/>
      <c r="AI8" s="10"/>
      <c r="AJ8" s="10"/>
      <c r="AK8" s="33"/>
    </row>
    <row r="9" spans="1:37" ht="15" customHeight="1" x14ac:dyDescent="0.25">
      <c r="A9" s="11" t="s">
        <v>16</v>
      </c>
      <c r="B9" s="12"/>
      <c r="C9" s="35" t="s">
        <v>17</v>
      </c>
      <c r="D9" s="36"/>
      <c r="E9" s="36"/>
      <c r="F9" s="36"/>
      <c r="G9" s="36"/>
      <c r="H9" s="36"/>
      <c r="I9" s="36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4"/>
      <c r="AC9" s="15" t="s">
        <v>18</v>
      </c>
      <c r="AD9" s="16"/>
      <c r="AE9" s="16"/>
      <c r="AF9" s="16"/>
      <c r="AG9" s="37"/>
      <c r="AH9" s="38"/>
      <c r="AI9" s="10"/>
      <c r="AJ9" s="10"/>
      <c r="AK9" s="33"/>
    </row>
    <row r="10" spans="1:37" ht="15" customHeight="1" x14ac:dyDescent="0.25">
      <c r="A10" s="3" t="s">
        <v>19</v>
      </c>
      <c r="B10" s="4"/>
      <c r="C10" s="41" t="s">
        <v>20</v>
      </c>
      <c r="D10" s="42"/>
      <c r="E10" s="42"/>
      <c r="F10" s="42"/>
      <c r="G10" s="42"/>
      <c r="H10" s="42"/>
      <c r="I10" s="42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2"/>
      <c r="AC10" s="8" t="s">
        <v>21</v>
      </c>
      <c r="AD10" s="9"/>
      <c r="AE10" s="9"/>
      <c r="AF10" s="9"/>
      <c r="AG10" s="10">
        <f>SUM(AG7:AJ9)</f>
        <v>0</v>
      </c>
      <c r="AH10" s="10"/>
      <c r="AI10" s="10"/>
      <c r="AJ10" s="10"/>
      <c r="AK10" s="34">
        <f>SUM(AK7:AK9)</f>
        <v>0</v>
      </c>
    </row>
    <row r="11" spans="1:37" ht="15" customHeight="1" x14ac:dyDescent="0.25">
      <c r="A11" s="11" t="s">
        <v>22</v>
      </c>
      <c r="B11" s="12"/>
      <c r="C11" s="18" t="s">
        <v>23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20"/>
      <c r="AC11" s="15" t="s">
        <v>24</v>
      </c>
      <c r="AD11" s="16"/>
      <c r="AE11" s="16"/>
      <c r="AF11" s="16"/>
      <c r="AG11" s="37"/>
      <c r="AH11" s="38"/>
      <c r="AI11" s="10"/>
      <c r="AJ11" s="10"/>
      <c r="AK11" s="33"/>
    </row>
    <row r="12" spans="1:37" ht="15" customHeight="1" x14ac:dyDescent="0.25">
      <c r="A12" s="11" t="s">
        <v>25</v>
      </c>
      <c r="B12" s="12"/>
      <c r="C12" s="18" t="s">
        <v>26</v>
      </c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20"/>
      <c r="AC12" s="15" t="s">
        <v>27</v>
      </c>
      <c r="AD12" s="16"/>
      <c r="AE12" s="16"/>
      <c r="AF12" s="16"/>
      <c r="AG12" s="37"/>
      <c r="AH12" s="38"/>
      <c r="AI12" s="10"/>
      <c r="AJ12" s="10"/>
      <c r="AK12" s="33"/>
    </row>
    <row r="13" spans="1:37" ht="15" customHeight="1" x14ac:dyDescent="0.25">
      <c r="A13" s="11" t="s">
        <v>28</v>
      </c>
      <c r="B13" s="12"/>
      <c r="C13" s="35" t="s">
        <v>29</v>
      </c>
      <c r="D13" s="36"/>
      <c r="E13" s="36"/>
      <c r="F13" s="36"/>
      <c r="G13" s="36"/>
      <c r="H13" s="36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4"/>
      <c r="AC13" s="15" t="s">
        <v>30</v>
      </c>
      <c r="AD13" s="16"/>
      <c r="AE13" s="16"/>
      <c r="AF13" s="16"/>
      <c r="AG13" s="37"/>
      <c r="AH13" s="38"/>
      <c r="AI13" s="10"/>
      <c r="AJ13" s="10"/>
      <c r="AK13" s="33"/>
    </row>
    <row r="14" spans="1:37" ht="15" customHeight="1" x14ac:dyDescent="0.25">
      <c r="A14" s="11" t="s">
        <v>31</v>
      </c>
      <c r="B14" s="12"/>
      <c r="C14" s="35" t="s">
        <v>32</v>
      </c>
      <c r="D14" s="36"/>
      <c r="E14" s="36"/>
      <c r="F14" s="36"/>
      <c r="G14" s="36"/>
      <c r="H14" s="36"/>
      <c r="I14" s="36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4"/>
      <c r="AC14" s="15" t="s">
        <v>33</v>
      </c>
      <c r="AD14" s="16"/>
      <c r="AE14" s="16"/>
      <c r="AF14" s="16"/>
      <c r="AG14" s="37"/>
      <c r="AH14" s="38"/>
      <c r="AI14" s="10"/>
      <c r="AJ14" s="10"/>
      <c r="AK14" s="33"/>
    </row>
    <row r="15" spans="1:37" ht="15" customHeight="1" x14ac:dyDescent="0.25">
      <c r="A15" s="3" t="s">
        <v>34</v>
      </c>
      <c r="B15" s="4"/>
      <c r="C15" s="5" t="s">
        <v>35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7"/>
      <c r="AC15" s="8" t="s">
        <v>36</v>
      </c>
      <c r="AD15" s="9"/>
      <c r="AE15" s="9"/>
      <c r="AF15" s="9"/>
      <c r="AG15" s="37"/>
      <c r="AH15" s="38"/>
      <c r="AI15" s="10"/>
      <c r="AJ15" s="10"/>
      <c r="AK15" s="33"/>
    </row>
    <row r="16" spans="1:37" ht="15" customHeight="1" x14ac:dyDescent="0.25">
      <c r="A16" s="11" t="s">
        <v>37</v>
      </c>
      <c r="B16" s="12"/>
      <c r="C16" s="18" t="s">
        <v>38</v>
      </c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20"/>
      <c r="AC16" s="15" t="s">
        <v>39</v>
      </c>
      <c r="AD16" s="16"/>
      <c r="AE16" s="16"/>
      <c r="AF16" s="16"/>
      <c r="AG16" s="37"/>
      <c r="AH16" s="38"/>
      <c r="AI16" s="10"/>
      <c r="AJ16" s="10"/>
      <c r="AK16" s="33"/>
    </row>
    <row r="17" spans="1:37" ht="15" customHeight="1" x14ac:dyDescent="0.25">
      <c r="A17" s="11" t="s">
        <v>40</v>
      </c>
      <c r="B17" s="12"/>
      <c r="C17" s="18" t="s">
        <v>41</v>
      </c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20"/>
      <c r="AC17" s="15" t="s">
        <v>42</v>
      </c>
      <c r="AD17" s="16"/>
      <c r="AE17" s="16"/>
      <c r="AF17" s="16"/>
      <c r="AG17" s="37">
        <v>1189115</v>
      </c>
      <c r="AH17" s="38"/>
      <c r="AI17" s="10"/>
      <c r="AJ17" s="10"/>
      <c r="AK17" s="33">
        <v>1189115</v>
      </c>
    </row>
    <row r="18" spans="1:37" ht="15" customHeight="1" x14ac:dyDescent="0.25">
      <c r="A18" s="11" t="s">
        <v>43</v>
      </c>
      <c r="B18" s="12"/>
      <c r="C18" s="18" t="s">
        <v>44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20"/>
      <c r="AC18" s="15" t="s">
        <v>45</v>
      </c>
      <c r="AD18" s="16"/>
      <c r="AE18" s="16"/>
      <c r="AF18" s="16"/>
      <c r="AG18" s="39"/>
      <c r="AH18" s="40"/>
      <c r="AI18" s="17"/>
      <c r="AJ18" s="17"/>
      <c r="AK18" s="33">
        <v>9221148</v>
      </c>
    </row>
    <row r="19" spans="1:37" ht="15" customHeight="1" x14ac:dyDescent="0.25">
      <c r="A19" s="11" t="s">
        <v>46</v>
      </c>
      <c r="B19" s="12"/>
      <c r="C19" s="18" t="s">
        <v>47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20"/>
      <c r="AC19" s="15" t="s">
        <v>48</v>
      </c>
      <c r="AD19" s="16"/>
      <c r="AE19" s="16"/>
      <c r="AF19" s="16"/>
      <c r="AG19" s="37"/>
      <c r="AH19" s="38"/>
      <c r="AI19" s="10"/>
      <c r="AJ19" s="10"/>
      <c r="AK19" s="33"/>
    </row>
    <row r="20" spans="1:37" ht="15" customHeight="1" x14ac:dyDescent="0.25">
      <c r="A20" s="11" t="s">
        <v>49</v>
      </c>
      <c r="B20" s="12"/>
      <c r="C20" s="18" t="s">
        <v>50</v>
      </c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20"/>
      <c r="AC20" s="15" t="s">
        <v>51</v>
      </c>
      <c r="AD20" s="16"/>
      <c r="AE20" s="16"/>
      <c r="AF20" s="16"/>
      <c r="AG20" s="37"/>
      <c r="AH20" s="38"/>
      <c r="AI20" s="10"/>
      <c r="AJ20" s="10"/>
      <c r="AK20" s="33"/>
    </row>
    <row r="21" spans="1:37" ht="15" customHeight="1" x14ac:dyDescent="0.25">
      <c r="A21" s="11" t="s">
        <v>52</v>
      </c>
      <c r="B21" s="12"/>
      <c r="C21" s="18" t="s">
        <v>53</v>
      </c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20"/>
      <c r="AC21" s="15" t="s">
        <v>54</v>
      </c>
      <c r="AD21" s="16"/>
      <c r="AE21" s="16"/>
      <c r="AF21" s="16"/>
      <c r="AG21" s="37"/>
      <c r="AH21" s="38"/>
      <c r="AI21" s="10"/>
      <c r="AJ21" s="10"/>
      <c r="AK21" s="33"/>
    </row>
    <row r="22" spans="1:37" ht="15" customHeight="1" x14ac:dyDescent="0.25">
      <c r="A22" s="3" t="s">
        <v>55</v>
      </c>
      <c r="B22" s="4"/>
      <c r="C22" s="5" t="s">
        <v>56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7"/>
      <c r="AC22" s="8" t="s">
        <v>57</v>
      </c>
      <c r="AD22" s="9"/>
      <c r="AE22" s="9"/>
      <c r="AF22" s="9"/>
      <c r="AG22" s="10">
        <f>AG10+AG15+AG16+AG17+AG18+AG19+AG20+AG21</f>
        <v>1189115</v>
      </c>
      <c r="AH22" s="10"/>
      <c r="AI22" s="10"/>
      <c r="AJ22" s="10"/>
      <c r="AK22" s="34">
        <f>SUM(AK10,AK15,AK11:AK21)</f>
        <v>10410263</v>
      </c>
    </row>
    <row r="23" spans="1:37" ht="15" customHeight="1" x14ac:dyDescent="0.25">
      <c r="A23" s="11" t="s">
        <v>58</v>
      </c>
      <c r="B23" s="12"/>
      <c r="C23" s="18" t="s">
        <v>59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20"/>
      <c r="AC23" s="15" t="s">
        <v>60</v>
      </c>
      <c r="AD23" s="16"/>
      <c r="AE23" s="16"/>
      <c r="AF23" s="16"/>
      <c r="AG23" s="37"/>
      <c r="AH23" s="38"/>
      <c r="AI23" s="10"/>
      <c r="AJ23" s="10"/>
      <c r="AK23" s="33"/>
    </row>
    <row r="24" spans="1:37" ht="15" customHeight="1" x14ac:dyDescent="0.25">
      <c r="A24" s="11" t="s">
        <v>61</v>
      </c>
      <c r="B24" s="12"/>
      <c r="C24" s="35" t="s">
        <v>62</v>
      </c>
      <c r="D24" s="36"/>
      <c r="E24" s="36"/>
      <c r="F24" s="36"/>
      <c r="G24" s="36"/>
      <c r="H24" s="36"/>
      <c r="I24" s="36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4"/>
      <c r="AC24" s="15" t="s">
        <v>63</v>
      </c>
      <c r="AD24" s="16"/>
      <c r="AE24" s="16"/>
      <c r="AF24" s="16"/>
      <c r="AG24" s="37"/>
      <c r="AH24" s="38"/>
      <c r="AI24" s="10"/>
      <c r="AJ24" s="10"/>
      <c r="AK24" s="33"/>
    </row>
    <row r="25" spans="1:37" ht="15" customHeight="1" x14ac:dyDescent="0.25">
      <c r="A25" s="11" t="s">
        <v>64</v>
      </c>
      <c r="B25" s="12"/>
      <c r="C25" s="18" t="s">
        <v>65</v>
      </c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20"/>
      <c r="AC25" s="15" t="s">
        <v>66</v>
      </c>
      <c r="AD25" s="16"/>
      <c r="AE25" s="16"/>
      <c r="AF25" s="16"/>
      <c r="AG25" s="37"/>
      <c r="AH25" s="38"/>
      <c r="AI25" s="10"/>
      <c r="AJ25" s="10"/>
      <c r="AK25" s="33"/>
    </row>
    <row r="26" spans="1:37" ht="15" customHeight="1" x14ac:dyDescent="0.25">
      <c r="A26" s="11" t="s">
        <v>67</v>
      </c>
      <c r="B26" s="12"/>
      <c r="C26" s="18" t="s">
        <v>68</v>
      </c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20"/>
      <c r="AC26" s="15" t="s">
        <v>69</v>
      </c>
      <c r="AD26" s="16"/>
      <c r="AE26" s="16"/>
      <c r="AF26" s="16"/>
      <c r="AG26" s="37"/>
      <c r="AH26" s="38"/>
      <c r="AI26" s="10"/>
      <c r="AJ26" s="10"/>
      <c r="AK26" s="33"/>
    </row>
    <row r="27" spans="1:37" ht="15" customHeight="1" x14ac:dyDescent="0.25">
      <c r="A27" s="3" t="s">
        <v>70</v>
      </c>
      <c r="B27" s="4"/>
      <c r="C27" s="5" t="s">
        <v>71</v>
      </c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7"/>
      <c r="AC27" s="8" t="s">
        <v>72</v>
      </c>
      <c r="AD27" s="9"/>
      <c r="AE27" s="9"/>
      <c r="AF27" s="9"/>
      <c r="AG27" s="37"/>
      <c r="AH27" s="38"/>
      <c r="AI27" s="10"/>
      <c r="AJ27" s="10"/>
      <c r="AK27" s="33"/>
    </row>
    <row r="28" spans="1:37" ht="15" customHeight="1" x14ac:dyDescent="0.25">
      <c r="A28" s="11" t="s">
        <v>73</v>
      </c>
      <c r="B28" s="12"/>
      <c r="C28" s="35" t="s">
        <v>74</v>
      </c>
      <c r="D28" s="36"/>
      <c r="E28" s="36"/>
      <c r="F28" s="36"/>
      <c r="G28" s="36"/>
      <c r="H28" s="36"/>
      <c r="I28" s="36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4"/>
      <c r="AC28" s="15" t="s">
        <v>75</v>
      </c>
      <c r="AD28" s="16"/>
      <c r="AE28" s="16"/>
      <c r="AF28" s="16"/>
      <c r="AG28" s="39"/>
      <c r="AH28" s="40"/>
      <c r="AI28" s="17"/>
      <c r="AJ28" s="17"/>
      <c r="AK28" s="33"/>
    </row>
    <row r="29" spans="1:37" ht="15" customHeight="1" x14ac:dyDescent="0.25">
      <c r="A29" s="3" t="s">
        <v>76</v>
      </c>
      <c r="B29" s="4"/>
      <c r="C29" s="5" t="s">
        <v>77</v>
      </c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7"/>
      <c r="AC29" s="8" t="s">
        <v>78</v>
      </c>
      <c r="AD29" s="9"/>
      <c r="AE29" s="9"/>
      <c r="AF29" s="9"/>
      <c r="AG29" s="10">
        <f>AG22</f>
        <v>1189115</v>
      </c>
      <c r="AH29" s="10"/>
      <c r="AI29" s="10"/>
      <c r="AJ29" s="10"/>
      <c r="AK29" s="34">
        <f>SUM(AK22:AK28)</f>
        <v>10410263</v>
      </c>
    </row>
  </sheetData>
  <mergeCells count="30">
    <mergeCell ref="A1:AK1"/>
    <mergeCell ref="A2:AK2"/>
    <mergeCell ref="A3:AK3"/>
    <mergeCell ref="C7:I7"/>
    <mergeCell ref="C8:I8"/>
    <mergeCell ref="AG23:AH23"/>
    <mergeCell ref="C9:I9"/>
    <mergeCell ref="AG8:AH8"/>
    <mergeCell ref="AG9:AH9"/>
    <mergeCell ref="C10:I10"/>
    <mergeCell ref="C13:H13"/>
    <mergeCell ref="AG11:AH11"/>
    <mergeCell ref="AG12:AH12"/>
    <mergeCell ref="AG13:AH13"/>
    <mergeCell ref="C24:I24"/>
    <mergeCell ref="C28:I28"/>
    <mergeCell ref="AG16:AH16"/>
    <mergeCell ref="C14:I14"/>
    <mergeCell ref="AG17:AH17"/>
    <mergeCell ref="AG18:AH18"/>
    <mergeCell ref="AG19:AH19"/>
    <mergeCell ref="AG14:AH14"/>
    <mergeCell ref="AG15:AH15"/>
    <mergeCell ref="AG20:AH20"/>
    <mergeCell ref="AG28:AH28"/>
    <mergeCell ref="AG21:AH21"/>
    <mergeCell ref="AG25:AH25"/>
    <mergeCell ref="AG24:AH24"/>
    <mergeCell ref="AG26:AH26"/>
    <mergeCell ref="AG27:AH27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Renáta Meretei</cp:lastModifiedBy>
  <cp:lastPrinted>2018-01-17T15:37:38Z</cp:lastPrinted>
  <dcterms:created xsi:type="dcterms:W3CDTF">2006-09-16T00:00:00Z</dcterms:created>
  <dcterms:modified xsi:type="dcterms:W3CDTF">2018-01-17T15:37:44Z</dcterms:modified>
</cp:coreProperties>
</file>