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13_ncr:1_{52046961-B317-4D9C-B54B-681A17FAFC91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K19" i="8" l="1"/>
  <c r="K24" i="8"/>
  <c r="K25" i="8" s="1"/>
  <c r="K30" i="8"/>
  <c r="K34" i="8"/>
  <c r="K35" i="8" l="1"/>
  <c r="I34" i="8"/>
  <c r="I24" i="8"/>
  <c r="I30" i="8"/>
  <c r="I19" i="8"/>
  <c r="I35" i="8" l="1"/>
  <c r="I25" i="8"/>
  <c r="G34" i="8" l="1"/>
  <c r="G30" i="8"/>
  <c r="G35" i="8" s="1"/>
  <c r="G24" i="8"/>
  <c r="G19" i="8"/>
  <c r="G25" i="8" l="1"/>
</calcChain>
</file>

<file path=xl/sharedStrings.xml><?xml version="1.0" encoding="utf-8"?>
<sst xmlns="http://schemas.openxmlformats.org/spreadsheetml/2006/main" count="47" uniqueCount="47">
  <si>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</si>
  <si>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</si>
  <si>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</si>
  <si>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</si>
  <si>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</si>
  <si>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</si>
  <si>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</si>
  <si>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</si>
  <si>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</si>
  <si>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</si>
  <si>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</si>
  <si>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</si>
  <si>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</si>
  <si>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</si>
  <si>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</si>
  <si>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</si>
  <si>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</si>
  <si>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</si>
  <si>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</si>
  <si>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</si>
  <si>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</si>
  <si>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</si>
  <si>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</si>
  <si>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</si>
  <si>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Ft-ban</t>
  </si>
  <si>
    <t>Rovat megnevezése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</si>
  <si>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</si>
  <si>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</si>
  <si>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</si>
  <si>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</si>
  <si>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</si>
  <si>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</si>
  <si>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</si>
  <si>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</si>
  <si>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</si>
  <si>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</si>
  <si>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</si>
  <si>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</si>
  <si>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</si>
  <si>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</si>
  <si>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</si>
  <si>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</si>
  <si>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módosuló előirányzat</t>
  </si>
  <si>
    <t>2.melléklet</t>
  </si>
  <si>
    <t>Az R. 2. melléklete</t>
  </si>
  <si>
    <t>módosított előirányzat</t>
  </si>
  <si>
    <t>a 8/2017.(XII.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</si>
</sst>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/>
    <xf numFmtId="0" fontId="1" fillId="0" borderId="22" xfId="0" applyFont="1" applyBorder="1"/>
    <xf numFmtId="0" fontId="0" fillId="0" borderId="23" xfId="0" applyBorder="1"/>
    <xf numFmtId="0" fontId="0" fillId="0" borderId="4" xfId="0" applyBorder="1"/>
    <xf numFmtId="0" fontId="0" fillId="0" borderId="27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0" xfId="0" applyFont="1" applyBorder="1"/>
    <xf numFmtId="0" fontId="0" fillId="0" borderId="5" xfId="0" applyBorder="1"/>
    <xf numFmtId="0" fontId="2" fillId="0" borderId="0" xfId="0" applyFont="1" applyBorder="1"/>
    <xf numFmtId="0" fontId="2" fillId="0" borderId="1" xfId="0" applyFont="1" applyBorder="1"/>
    <xf numFmtId="0" fontId="1" fillId="0" borderId="25" xfId="0" applyFont="1" applyBorder="1"/>
    <xf numFmtId="0" fontId="2" fillId="0" borderId="25" xfId="0" applyFont="1" applyBorder="1"/>
    <xf numFmtId="0" fontId="2" fillId="0" borderId="26" xfId="0" applyFont="1" applyBorder="1"/>
    <xf numFmtId="0" fontId="1" fillId="0" borderId="13" xfId="0" applyFont="1" applyFill="1" applyBorder="1" applyAlignment="1">
      <alignment horizontal="center"/>
    </xf>
    <xf numFmtId="3" fontId="0" fillId="0" borderId="0" xfId="0" applyNumberFormat="1" applyBorder="1"/>
    <xf numFmtId="3" fontId="0" fillId="0" borderId="11" xfId="0" applyNumberFormat="1" applyBorder="1"/>
    <xf numFmtId="3" fontId="0" fillId="0" borderId="3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workbookViewId="0">
      <selection activeCell="J5" sqref="J5"/>
    </sheetView>
  </sheetViews>
  <sheetFormatPr defaultRowHeight="12.75" x14ac:dyDescent="0.2"/>
  <cols>
    <col min="6" max="6" width="10.7109375" customWidth="1"/>
    <col min="10" max="10" width="12.42578125" customWidth="1"/>
    <col min="11" max="11" width="11.28515625" customWidth="1"/>
    <col min="12" max="12" width="11.42578125" customWidth="1"/>
  </cols>
  <sheetData>
    <row r="1" spans="1:12" x14ac:dyDescent="0.2">
      <c r="G1" s="16" t="s">
        <v>43</v>
      </c>
    </row>
    <row r="2" spans="1:12" x14ac:dyDescent="0.2">
      <c r="G2" s="16"/>
    </row>
    <row r="3" spans="1:12" x14ac:dyDescent="0.2">
      <c r="C3" s="6" t="s">
        <v>46</v>
      </c>
    </row>
    <row r="4" spans="1:12" x14ac:dyDescent="0.2">
      <c r="C4" s="6"/>
      <c r="D4" s="6" t="s">
        <v>44</v>
      </c>
    </row>
    <row r="5" spans="1:12" x14ac:dyDescent="0.2">
      <c r="C5" s="6"/>
      <c r="D5" s="6"/>
    </row>
    <row r="6" spans="1:12" x14ac:dyDescent="0.2">
      <c r="B6" s="6" t="s">
        <v>26</v>
      </c>
    </row>
    <row r="7" spans="1:12" x14ac:dyDescent="0.2">
      <c r="C7" s="16" t="s">
        <v>27</v>
      </c>
    </row>
    <row r="8" spans="1:12" x14ac:dyDescent="0.2">
      <c r="C8" s="16"/>
    </row>
    <row r="9" spans="1:12" x14ac:dyDescent="0.2">
      <c r="C9" s="16"/>
      <c r="H9" s="6" t="s">
        <v>24</v>
      </c>
    </row>
    <row r="10" spans="1:12" ht="13.5" thickBot="1" x14ac:dyDescent="0.25"/>
    <row r="11" spans="1:12" x14ac:dyDescent="0.2">
      <c r="A11" s="7"/>
      <c r="B11" s="8"/>
      <c r="C11" s="8"/>
      <c r="D11" s="8"/>
      <c r="E11" s="9"/>
      <c r="F11" s="10"/>
      <c r="G11" s="47" t="s">
        <v>41</v>
      </c>
      <c r="H11" s="48"/>
      <c r="I11" s="53" t="s">
        <v>45</v>
      </c>
      <c r="J11" s="54"/>
      <c r="K11" s="53" t="s">
        <v>42</v>
      </c>
      <c r="L11" s="54"/>
    </row>
    <row r="12" spans="1:12" x14ac:dyDescent="0.2">
      <c r="A12" s="11"/>
      <c r="B12" s="25" t="s">
        <v>25</v>
      </c>
      <c r="C12" s="1"/>
      <c r="D12" s="1"/>
      <c r="E12" s="12"/>
      <c r="F12" s="26" t="s">
        <v>29</v>
      </c>
      <c r="G12" s="49"/>
      <c r="H12" s="50"/>
      <c r="I12" s="55"/>
      <c r="J12" s="56"/>
      <c r="K12" s="55"/>
      <c r="L12" s="56"/>
    </row>
    <row r="13" spans="1:12" ht="13.5" thickBot="1" x14ac:dyDescent="0.25">
      <c r="A13" s="13"/>
      <c r="B13" s="14"/>
      <c r="C13" s="14"/>
      <c r="D13" s="14"/>
      <c r="E13" s="15"/>
      <c r="F13" s="3"/>
      <c r="G13" s="51"/>
      <c r="H13" s="52"/>
      <c r="I13" s="57"/>
      <c r="J13" s="58"/>
      <c r="K13" s="57"/>
      <c r="L13" s="58"/>
    </row>
    <row r="14" spans="1:12" ht="20.100000000000001" customHeight="1" x14ac:dyDescent="0.2">
      <c r="A14" s="17" t="s">
        <v>11</v>
      </c>
      <c r="B14" s="18"/>
      <c r="C14" s="18"/>
      <c r="D14" s="18"/>
      <c r="E14" s="18"/>
      <c r="F14" s="21" t="s">
        <v>10</v>
      </c>
      <c r="G14" s="61">
        <v>8038754</v>
      </c>
      <c r="H14" s="62"/>
      <c r="I14" s="59">
        <v>8330643</v>
      </c>
      <c r="J14" s="60"/>
      <c r="K14" s="59">
        <v>8573167</v>
      </c>
      <c r="L14" s="60"/>
    </row>
    <row r="15" spans="1:12" ht="20.100000000000001" customHeight="1" x14ac:dyDescent="0.2">
      <c r="A15" s="27" t="s">
        <v>28</v>
      </c>
      <c r="B15" s="19"/>
      <c r="C15" s="19"/>
      <c r="D15" s="19"/>
      <c r="E15" s="19"/>
      <c r="F15" s="22" t="s">
        <v>12</v>
      </c>
      <c r="G15" s="45">
        <v>1727911</v>
      </c>
      <c r="H15" s="46"/>
      <c r="I15" s="33">
        <v>1790859</v>
      </c>
      <c r="J15" s="34"/>
      <c r="K15" s="33">
        <v>1833839</v>
      </c>
      <c r="L15" s="34"/>
    </row>
    <row r="16" spans="1:12" ht="20.100000000000001" customHeight="1" x14ac:dyDescent="0.2">
      <c r="A16" s="27" t="s">
        <v>14</v>
      </c>
      <c r="B16" s="19"/>
      <c r="C16" s="19"/>
      <c r="D16" s="19"/>
      <c r="E16" s="19"/>
      <c r="F16" s="30" t="s">
        <v>13</v>
      </c>
      <c r="G16" s="45">
        <v>7067500</v>
      </c>
      <c r="H16" s="46"/>
      <c r="I16" s="33">
        <v>7067500</v>
      </c>
      <c r="J16" s="34"/>
      <c r="K16" s="33">
        <v>7067500</v>
      </c>
      <c r="L16" s="34"/>
    </row>
    <row r="17" spans="1:12" ht="20.100000000000001" customHeight="1" x14ac:dyDescent="0.2">
      <c r="A17" s="27" t="s">
        <v>16</v>
      </c>
      <c r="B17" s="19"/>
      <c r="C17" s="19"/>
      <c r="D17" s="19"/>
      <c r="E17" s="19"/>
      <c r="F17" s="30" t="s">
        <v>15</v>
      </c>
      <c r="G17" s="45">
        <v>1509680</v>
      </c>
      <c r="H17" s="46"/>
      <c r="I17" s="33">
        <v>1509680</v>
      </c>
      <c r="J17" s="34"/>
      <c r="K17" s="33">
        <v>1509680</v>
      </c>
      <c r="L17" s="34"/>
    </row>
    <row r="18" spans="1:12" ht="20.100000000000001" customHeight="1" x14ac:dyDescent="0.2">
      <c r="A18" s="27" t="s">
        <v>18</v>
      </c>
      <c r="B18" s="19"/>
      <c r="C18" s="19"/>
      <c r="D18" s="19"/>
      <c r="E18" s="19"/>
      <c r="F18" s="30" t="s">
        <v>17</v>
      </c>
      <c r="G18" s="45">
        <v>3316104</v>
      </c>
      <c r="H18" s="46"/>
      <c r="I18" s="33">
        <v>3868331</v>
      </c>
      <c r="J18" s="34"/>
      <c r="K18" s="33">
        <v>4147149</v>
      </c>
      <c r="L18" s="34"/>
    </row>
    <row r="19" spans="1:12" ht="20.100000000000001" customHeight="1" x14ac:dyDescent="0.2">
      <c r="A19" s="28" t="s">
        <v>30</v>
      </c>
      <c r="B19" s="19"/>
      <c r="C19" s="19"/>
      <c r="D19" s="19"/>
      <c r="E19" s="19"/>
      <c r="F19" s="4"/>
      <c r="G19" s="71">
        <f>SUM(G14:H18)</f>
        <v>21659949</v>
      </c>
      <c r="H19" s="69"/>
      <c r="I19" s="39">
        <f>SUM(I14:J18)</f>
        <v>22567013</v>
      </c>
      <c r="J19" s="40"/>
      <c r="K19" s="39">
        <f>SUM(K14:L18)</f>
        <v>23131335</v>
      </c>
      <c r="L19" s="40"/>
    </row>
    <row r="20" spans="1:12" ht="20.100000000000001" customHeight="1" x14ac:dyDescent="0.2">
      <c r="A20" s="27" t="s">
        <v>31</v>
      </c>
      <c r="B20" s="19"/>
      <c r="C20" s="19"/>
      <c r="D20" s="19"/>
      <c r="E20" s="19"/>
      <c r="F20" s="30" t="s">
        <v>0</v>
      </c>
      <c r="G20" s="45">
        <v>16308858</v>
      </c>
      <c r="H20" s="46"/>
      <c r="I20" s="33">
        <v>17215922</v>
      </c>
      <c r="J20" s="34"/>
      <c r="K20" s="33">
        <v>18767244</v>
      </c>
      <c r="L20" s="34"/>
    </row>
    <row r="21" spans="1:12" ht="20.100000000000001" customHeight="1" x14ac:dyDescent="0.2">
      <c r="A21" s="27" t="s">
        <v>3</v>
      </c>
      <c r="B21" s="19"/>
      <c r="C21" s="19"/>
      <c r="D21" s="19"/>
      <c r="E21" s="19"/>
      <c r="F21" s="30" t="s">
        <v>2</v>
      </c>
      <c r="G21" s="45">
        <v>1277000</v>
      </c>
      <c r="H21" s="46"/>
      <c r="I21" s="33">
        <v>1277000</v>
      </c>
      <c r="J21" s="34"/>
      <c r="K21" s="33">
        <v>1290000</v>
      </c>
      <c r="L21" s="34"/>
    </row>
    <row r="22" spans="1:12" ht="20.100000000000001" customHeight="1" x14ac:dyDescent="0.2">
      <c r="A22" s="27" t="s">
        <v>5</v>
      </c>
      <c r="B22" s="19"/>
      <c r="C22" s="19"/>
      <c r="D22" s="19"/>
      <c r="E22" s="19"/>
      <c r="F22" s="30" t="s">
        <v>4</v>
      </c>
      <c r="G22" s="45">
        <v>1438000</v>
      </c>
      <c r="H22" s="46"/>
      <c r="I22" s="33">
        <v>1438000</v>
      </c>
      <c r="J22" s="34"/>
      <c r="K22" s="33">
        <v>1438000</v>
      </c>
      <c r="L22" s="34"/>
    </row>
    <row r="23" spans="1:12" ht="20.100000000000001" customHeight="1" x14ac:dyDescent="0.2">
      <c r="A23" s="27" t="s">
        <v>32</v>
      </c>
      <c r="B23" s="19"/>
      <c r="C23" s="19"/>
      <c r="D23" s="19"/>
      <c r="E23" s="19"/>
      <c r="F23" s="30" t="s">
        <v>8</v>
      </c>
      <c r="G23" s="45">
        <v>45000</v>
      </c>
      <c r="H23" s="46"/>
      <c r="I23" s="33">
        <v>45000</v>
      </c>
      <c r="J23" s="34"/>
      <c r="K23" s="33">
        <v>45000</v>
      </c>
      <c r="L23" s="34"/>
    </row>
    <row r="24" spans="1:12" ht="20.100000000000001" customHeight="1" thickBot="1" x14ac:dyDescent="0.25">
      <c r="A24" s="29" t="s">
        <v>33</v>
      </c>
      <c r="B24" s="20"/>
      <c r="C24" s="20"/>
      <c r="D24" s="20"/>
      <c r="E24" s="20"/>
      <c r="F24" s="5"/>
      <c r="G24" s="70">
        <f>SUM(G20:H23)</f>
        <v>19068858</v>
      </c>
      <c r="H24" s="66"/>
      <c r="I24" s="35">
        <f>SUM(I20:J23)</f>
        <v>19975922</v>
      </c>
      <c r="J24" s="36"/>
      <c r="K24" s="35">
        <f>SUM(K20:L23)</f>
        <v>21540244</v>
      </c>
      <c r="L24" s="36"/>
    </row>
    <row r="25" spans="1:12" ht="20.100000000000001" customHeight="1" thickBot="1" x14ac:dyDescent="0.25">
      <c r="A25" s="63" t="s">
        <v>34</v>
      </c>
      <c r="B25" s="64"/>
      <c r="C25" s="64"/>
      <c r="D25" s="64"/>
      <c r="E25" s="64"/>
      <c r="F25" s="2"/>
      <c r="G25" s="41">
        <f>G24-G19</f>
        <v>-2591091</v>
      </c>
      <c r="H25" s="42"/>
      <c r="I25" s="41">
        <f>I24-I19</f>
        <v>-2591091</v>
      </c>
      <c r="J25" s="42"/>
      <c r="K25" s="41">
        <f>K24-K19</f>
        <v>-1591091</v>
      </c>
      <c r="L25" s="42"/>
    </row>
    <row r="26" spans="1:12" ht="20.100000000000001" customHeight="1" x14ac:dyDescent="0.2">
      <c r="A26" s="11"/>
      <c r="B26" s="1"/>
      <c r="C26" s="1"/>
      <c r="D26" s="1"/>
      <c r="E26" s="1"/>
      <c r="F26" s="10"/>
      <c r="G26" s="31"/>
      <c r="H26" s="32"/>
      <c r="I26" s="43"/>
      <c r="J26" s="44"/>
      <c r="K26" s="43"/>
      <c r="L26" s="44"/>
    </row>
    <row r="27" spans="1:12" ht="20.100000000000001" customHeight="1" x14ac:dyDescent="0.2">
      <c r="A27" s="27" t="s">
        <v>20</v>
      </c>
      <c r="B27" s="19"/>
      <c r="C27" s="19"/>
      <c r="D27" s="19"/>
      <c r="E27" s="19"/>
      <c r="F27" s="22" t="s">
        <v>19</v>
      </c>
      <c r="G27" s="67">
        <v>3551000</v>
      </c>
      <c r="H27" s="46"/>
      <c r="I27" s="33">
        <v>3551000</v>
      </c>
      <c r="J27" s="34"/>
      <c r="K27" s="33">
        <v>4551000</v>
      </c>
      <c r="L27" s="34"/>
    </row>
    <row r="28" spans="1:12" ht="20.100000000000001" customHeight="1" x14ac:dyDescent="0.2">
      <c r="A28" s="27" t="s">
        <v>22</v>
      </c>
      <c r="B28" s="19"/>
      <c r="C28" s="19"/>
      <c r="D28" s="19"/>
      <c r="E28" s="19"/>
      <c r="F28" s="22" t="s">
        <v>21</v>
      </c>
      <c r="G28" s="67"/>
      <c r="H28" s="46"/>
      <c r="I28" s="33"/>
      <c r="J28" s="34"/>
      <c r="K28" s="33"/>
      <c r="L28" s="34"/>
    </row>
    <row r="29" spans="1:12" ht="20.100000000000001" customHeight="1" x14ac:dyDescent="0.2">
      <c r="A29" s="27" t="s">
        <v>35</v>
      </c>
      <c r="B29" s="19"/>
      <c r="C29" s="19"/>
      <c r="D29" s="19"/>
      <c r="E29" s="19"/>
      <c r="F29" s="22" t="s">
        <v>23</v>
      </c>
      <c r="G29" s="67">
        <v>147000</v>
      </c>
      <c r="H29" s="46"/>
      <c r="I29" s="33">
        <v>147000</v>
      </c>
      <c r="J29" s="34"/>
      <c r="K29" s="33">
        <v>147000</v>
      </c>
      <c r="L29" s="34"/>
    </row>
    <row r="30" spans="1:12" ht="20.100000000000001" customHeight="1" x14ac:dyDescent="0.2">
      <c r="A30" s="28" t="s">
        <v>36</v>
      </c>
      <c r="B30" s="19"/>
      <c r="C30" s="19"/>
      <c r="D30" s="19"/>
      <c r="E30" s="19"/>
      <c r="F30" s="4"/>
      <c r="G30" s="68">
        <f>SUM(G27:H29)</f>
        <v>3698000</v>
      </c>
      <c r="H30" s="69"/>
      <c r="I30" s="39">
        <f>SUM(I27:J29)</f>
        <v>3698000</v>
      </c>
      <c r="J30" s="40"/>
      <c r="K30" s="39">
        <f>SUM(K27:L29)</f>
        <v>4698000</v>
      </c>
      <c r="L30" s="40"/>
    </row>
    <row r="31" spans="1:12" ht="20.100000000000001" customHeight="1" x14ac:dyDescent="0.2">
      <c r="A31" s="27" t="s">
        <v>37</v>
      </c>
      <c r="B31" s="19"/>
      <c r="C31" s="19"/>
      <c r="D31" s="19"/>
      <c r="E31" s="19"/>
      <c r="F31" s="22" t="s">
        <v>1</v>
      </c>
      <c r="G31" s="67"/>
      <c r="H31" s="46"/>
      <c r="I31" s="33"/>
      <c r="J31" s="34"/>
      <c r="K31" s="33"/>
      <c r="L31" s="34"/>
    </row>
    <row r="32" spans="1:12" ht="20.100000000000001" customHeight="1" x14ac:dyDescent="0.2">
      <c r="A32" s="27" t="s">
        <v>7</v>
      </c>
      <c r="B32" s="19"/>
      <c r="C32" s="19"/>
      <c r="D32" s="19"/>
      <c r="E32" s="19"/>
      <c r="F32" s="22" t="s">
        <v>6</v>
      </c>
      <c r="G32" s="67"/>
      <c r="H32" s="46"/>
      <c r="I32" s="33"/>
      <c r="J32" s="34"/>
      <c r="K32" s="33"/>
      <c r="L32" s="34"/>
    </row>
    <row r="33" spans="1:12" ht="20.100000000000001" customHeight="1" x14ac:dyDescent="0.2">
      <c r="A33" s="27" t="s">
        <v>38</v>
      </c>
      <c r="B33" s="19"/>
      <c r="C33" s="19"/>
      <c r="D33" s="19"/>
      <c r="E33" s="19"/>
      <c r="F33" s="22" t="s">
        <v>9</v>
      </c>
      <c r="G33" s="67">
        <v>29000</v>
      </c>
      <c r="H33" s="46"/>
      <c r="I33" s="33">
        <v>29000</v>
      </c>
      <c r="J33" s="34"/>
      <c r="K33" s="33">
        <v>29000</v>
      </c>
      <c r="L33" s="34"/>
    </row>
    <row r="34" spans="1:12" ht="20.100000000000001" customHeight="1" thickBot="1" x14ac:dyDescent="0.25">
      <c r="A34" s="29" t="s">
        <v>39</v>
      </c>
      <c r="B34" s="20"/>
      <c r="C34" s="20"/>
      <c r="D34" s="20"/>
      <c r="E34" s="20"/>
      <c r="F34" s="5"/>
      <c r="G34" s="65">
        <f>SUM(G31:H33)</f>
        <v>29000</v>
      </c>
      <c r="H34" s="66"/>
      <c r="I34" s="35">
        <f>SUM(I33)</f>
        <v>29000</v>
      </c>
      <c r="J34" s="36"/>
      <c r="K34" s="35">
        <f>SUM(K33)</f>
        <v>29000</v>
      </c>
      <c r="L34" s="36"/>
    </row>
    <row r="35" spans="1:12" ht="20.100000000000001" customHeight="1" thickBot="1" x14ac:dyDescent="0.25">
      <c r="A35" s="23" t="s">
        <v>40</v>
      </c>
      <c r="B35" s="24"/>
      <c r="C35" s="24"/>
      <c r="D35" s="24"/>
      <c r="E35" s="24"/>
      <c r="F35" s="2"/>
      <c r="G35" s="37">
        <f>G34-G30</f>
        <v>-3669000</v>
      </c>
      <c r="H35" s="38"/>
      <c r="I35" s="37">
        <f>I34-I30</f>
        <v>-3669000</v>
      </c>
      <c r="J35" s="38"/>
      <c r="K35" s="37">
        <f>K34-K30</f>
        <v>-4669000</v>
      </c>
      <c r="L35" s="38"/>
    </row>
    <row r="36" spans="1:12" ht="20.100000000000001" customHeight="1" x14ac:dyDescent="0.2"/>
    <row r="37" spans="1:12" ht="20.100000000000001" customHeight="1" x14ac:dyDescent="0.2"/>
  </sheetData>
  <mergeCells count="69">
    <mergeCell ref="K33:L33"/>
    <mergeCell ref="K34:L34"/>
    <mergeCell ref="K35:L35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1:L13"/>
    <mergeCell ref="K14:L14"/>
    <mergeCell ref="K15:L15"/>
    <mergeCell ref="K16:L16"/>
    <mergeCell ref="K17:L17"/>
    <mergeCell ref="G17:H17"/>
    <mergeCell ref="G18:H18"/>
    <mergeCell ref="A25:E25"/>
    <mergeCell ref="G34:H34"/>
    <mergeCell ref="G35:H35"/>
    <mergeCell ref="G28:H28"/>
    <mergeCell ref="G29:H29"/>
    <mergeCell ref="G30:H30"/>
    <mergeCell ref="G31:H31"/>
    <mergeCell ref="G32:H32"/>
    <mergeCell ref="G33:H33"/>
    <mergeCell ref="G27:H27"/>
    <mergeCell ref="G24:H24"/>
    <mergeCell ref="G25:H25"/>
    <mergeCell ref="G19:H19"/>
    <mergeCell ref="G20:H20"/>
    <mergeCell ref="G21:H21"/>
    <mergeCell ref="G22:H22"/>
    <mergeCell ref="G23:H23"/>
    <mergeCell ref="G11:H13"/>
    <mergeCell ref="I11:J13"/>
    <mergeCell ref="I14:J14"/>
    <mergeCell ref="I15:J15"/>
    <mergeCell ref="I16:J16"/>
    <mergeCell ref="G14:H14"/>
    <mergeCell ref="G15:H15"/>
    <mergeCell ref="G16:H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32:J32"/>
    <mergeCell ref="I33:J33"/>
    <mergeCell ref="I34:J34"/>
    <mergeCell ref="I35:J35"/>
    <mergeCell ref="I27:J27"/>
    <mergeCell ref="I28:J28"/>
    <mergeCell ref="I29:J29"/>
    <mergeCell ref="I30:J30"/>
    <mergeCell ref="I31:J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2018-01-08T08:18:46Z</cp:lastPrinted>
  <dcterms:created xsi:type="dcterms:W3CDTF">2004-08-25T07:05:16Z</dcterms:created>
  <dcterms:modified xsi:type="dcterms:W3CDTF">2018-05-22T16:43:46Z</dcterms:modified>
</cp:coreProperties>
</file>