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5mell" sheetId="1" r:id="rId1"/>
  </sheets>
  <calcPr calcId="145621"/>
</workbook>
</file>

<file path=xl/calcChain.xml><?xml version="1.0" encoding="utf-8"?>
<calcChain xmlns="http://schemas.openxmlformats.org/spreadsheetml/2006/main">
  <c r="E28" i="1" l="1"/>
  <c r="C25" i="1"/>
  <c r="C20" i="1"/>
  <c r="C28" i="1" s="1"/>
  <c r="E19" i="1"/>
  <c r="E29" i="1" s="1"/>
  <c r="C19" i="1"/>
  <c r="C29" i="1" s="1"/>
</calcChain>
</file>

<file path=xl/sharedStrings.xml><?xml version="1.0" encoding="utf-8"?>
<sst xmlns="http://schemas.openxmlformats.org/spreadsheetml/2006/main" count="76" uniqueCount="74">
  <si>
    <t>ezer forint</t>
  </si>
  <si>
    <t>Sor-
szám</t>
  </si>
  <si>
    <t>Bevételek</t>
  </si>
  <si>
    <t>Kiadások</t>
  </si>
  <si>
    <t>Megnevezés</t>
  </si>
  <si>
    <t>2017. évi előirányzat</t>
  </si>
  <si>
    <t>A</t>
  </si>
  <si>
    <t>B</t>
  </si>
  <si>
    <t>C</t>
  </si>
  <si>
    <t>E</t>
  </si>
  <si>
    <t>F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</si>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</sst>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53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7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13" fillId="0" borderId="26" xfId="0" applyNumberFormat="1" applyFont="1" applyFill="1" applyBorder="1" applyAlignment="1" applyProtection="1">
      <alignment horizontal="center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2"/>
  <sheetViews>
    <sheetView tabSelected="1" view="pageLayout" topLeftCell="B1" zoomScaleNormal="100" workbookViewId="0">
      <selection activeCell="I15" sqref="I15"/>
    </sheetView>
  </sheetViews>
  <sheetFormatPr defaultRowHeight="15" x14ac:dyDescent="0.25"/>
  <cols>
    <col min="1" max="1" width="5.85546875" style="1" customWidth="1"/>
    <col min="2" max="2" width="47.28515625" style="2" customWidth="1"/>
    <col min="3" max="3" width="14" style="1" customWidth="1"/>
    <col min="4" max="4" width="38.7109375" style="1" customWidth="1"/>
    <col min="5" max="5" width="12.140625" style="1" customWidth="1"/>
    <col min="6" max="6" width="4.140625" style="1" customWidth="1"/>
    <col min="7" max="16384" width="9.140625" style="1"/>
  </cols>
  <sheetData>
    <row r="3" spans="1:6" ht="15.75" thickBot="1" x14ac:dyDescent="0.3">
      <c r="E3" s="3" t="s">
        <v>0</v>
      </c>
      <c r="F3" s="49"/>
    </row>
    <row r="4" spans="1:6" ht="18" customHeight="1" thickBot="1" x14ac:dyDescent="0.3">
      <c r="A4" s="50" t="s">
        <v>1</v>
      </c>
      <c r="B4" s="4" t="s">
        <v>2</v>
      </c>
      <c r="C4" s="5"/>
      <c r="D4" s="4" t="s">
        <v>3</v>
      </c>
      <c r="E4" s="6"/>
      <c r="F4" s="49"/>
    </row>
    <row r="5" spans="1:6" s="10" customFormat="1" ht="35.25" customHeight="1" thickBot="1" x14ac:dyDescent="0.3">
      <c r="A5" s="51"/>
      <c r="B5" s="7" t="s">
        <v>4</v>
      </c>
      <c r="C5" s="8" t="s">
        <v>5</v>
      </c>
      <c r="D5" s="7" t="s">
        <v>4</v>
      </c>
      <c r="E5" s="9" t="s">
        <v>5</v>
      </c>
      <c r="F5" s="49"/>
    </row>
    <row r="6" spans="1:6" s="15" customFormat="1" ht="12" customHeight="1" thickBot="1" x14ac:dyDescent="0.3">
      <c r="A6" s="11" t="s">
        <v>6</v>
      </c>
      <c r="B6" s="12" t="s">
        <v>7</v>
      </c>
      <c r="C6" s="13" t="s">
        <v>8</v>
      </c>
      <c r="D6" s="12" t="s">
        <v>9</v>
      </c>
      <c r="E6" s="14" t="s">
        <v>10</v>
      </c>
      <c r="F6" s="49"/>
    </row>
    <row r="7" spans="1:6" ht="12.95" customHeight="1" x14ac:dyDescent="0.25">
      <c r="A7" s="16" t="s">
        <v>11</v>
      </c>
      <c r="B7" s="17" t="s">
        <v>12</v>
      </c>
      <c r="C7" s="18">
        <v>45455</v>
      </c>
      <c r="D7" s="17" t="s">
        <v>13</v>
      </c>
      <c r="E7" s="19">
        <v>36850</v>
      </c>
      <c r="F7" s="49"/>
    </row>
    <row r="8" spans="1:6" ht="12.95" customHeight="1" x14ac:dyDescent="0.25">
      <c r="A8" s="20" t="s">
        <v>14</v>
      </c>
      <c r="B8" s="21" t="s">
        <v>15</v>
      </c>
      <c r="C8" s="22">
        <v>11635</v>
      </c>
      <c r="D8" s="21" t="s">
        <v>16</v>
      </c>
      <c r="E8" s="23">
        <v>7531</v>
      </c>
      <c r="F8" s="49"/>
    </row>
    <row r="9" spans="1:6" ht="12.95" customHeight="1" x14ac:dyDescent="0.25">
      <c r="A9" s="20" t="s">
        <v>17</v>
      </c>
      <c r="B9" s="21" t="s">
        <v>18</v>
      </c>
      <c r="C9" s="22">
        <v>0</v>
      </c>
      <c r="D9" s="21" t="s">
        <v>19</v>
      </c>
      <c r="E9" s="23">
        <v>31861</v>
      </c>
      <c r="F9" s="49"/>
    </row>
    <row r="10" spans="1:6" ht="12.95" customHeight="1" x14ac:dyDescent="0.25">
      <c r="A10" s="20" t="s">
        <v>20</v>
      </c>
      <c r="B10" s="21" t="s">
        <v>21</v>
      </c>
      <c r="C10" s="22">
        <v>9700</v>
      </c>
      <c r="D10" s="21" t="s">
        <v>22</v>
      </c>
      <c r="E10" s="23">
        <v>1615</v>
      </c>
      <c r="F10" s="49"/>
    </row>
    <row r="11" spans="1:6" ht="12.95" customHeight="1" x14ac:dyDescent="0.25">
      <c r="A11" s="20" t="s">
        <v>23</v>
      </c>
      <c r="B11" s="24" t="s">
        <v>24</v>
      </c>
      <c r="C11" s="22">
        <v>0</v>
      </c>
      <c r="D11" s="21" t="s">
        <v>25</v>
      </c>
      <c r="E11" s="23">
        <v>6619</v>
      </c>
      <c r="F11" s="49"/>
    </row>
    <row r="12" spans="1:6" ht="12.95" customHeight="1" x14ac:dyDescent="0.25">
      <c r="A12" s="20" t="s">
        <v>26</v>
      </c>
      <c r="B12" s="21" t="s">
        <v>27</v>
      </c>
      <c r="C12" s="22"/>
      <c r="D12" s="21" t="s">
        <v>28</v>
      </c>
      <c r="E12" s="23">
        <v>2000</v>
      </c>
      <c r="F12" s="49"/>
    </row>
    <row r="13" spans="1:6" ht="12.95" customHeight="1" x14ac:dyDescent="0.25">
      <c r="A13" s="20" t="s">
        <v>29</v>
      </c>
      <c r="B13" s="21" t="s">
        <v>30</v>
      </c>
      <c r="C13" s="22">
        <v>10397</v>
      </c>
      <c r="D13" s="25"/>
      <c r="E13" s="23"/>
      <c r="F13" s="49"/>
    </row>
    <row r="14" spans="1:6" ht="12.95" customHeight="1" x14ac:dyDescent="0.25">
      <c r="A14" s="20" t="s">
        <v>31</v>
      </c>
      <c r="B14" s="25"/>
      <c r="C14" s="22"/>
      <c r="D14" s="25"/>
      <c r="E14" s="23"/>
      <c r="F14" s="49"/>
    </row>
    <row r="15" spans="1:6" ht="12.95" customHeight="1" x14ac:dyDescent="0.25">
      <c r="A15" s="20" t="s">
        <v>32</v>
      </c>
      <c r="B15" s="26"/>
      <c r="C15" s="22"/>
      <c r="D15" s="25"/>
      <c r="E15" s="23"/>
      <c r="F15" s="49"/>
    </row>
    <row r="16" spans="1:6" ht="12.95" customHeight="1" x14ac:dyDescent="0.25">
      <c r="A16" s="20" t="s">
        <v>33</v>
      </c>
      <c r="B16" s="25"/>
      <c r="C16" s="22"/>
      <c r="D16" s="25"/>
      <c r="E16" s="23"/>
      <c r="F16" s="49"/>
    </row>
    <row r="17" spans="1:6" ht="12.95" customHeight="1" x14ac:dyDescent="0.25">
      <c r="A17" s="20" t="s">
        <v>34</v>
      </c>
      <c r="B17" s="25"/>
      <c r="C17" s="22"/>
      <c r="D17" s="25"/>
      <c r="E17" s="23"/>
      <c r="F17" s="49"/>
    </row>
    <row r="18" spans="1:6" ht="12.95" customHeight="1" thickBot="1" x14ac:dyDescent="0.3">
      <c r="A18" s="20" t="s">
        <v>35</v>
      </c>
      <c r="B18" s="27"/>
      <c r="C18" s="28"/>
      <c r="D18" s="25"/>
      <c r="E18" s="29"/>
      <c r="F18" s="49"/>
    </row>
    <row r="19" spans="1:6" ht="15.95" customHeight="1" thickBot="1" x14ac:dyDescent="0.3">
      <c r="A19" s="30" t="s">
        <v>36</v>
      </c>
      <c r="B19" s="31" t="s">
        <v>37</v>
      </c>
      <c r="C19" s="32">
        <f>+C7+C8+C10+C11+C13+C14+C15+C16+C17+C18</f>
        <v>77187</v>
      </c>
      <c r="D19" s="31" t="s">
        <v>38</v>
      </c>
      <c r="E19" s="33">
        <f>SUM(E7:E18)</f>
        <v>86476</v>
      </c>
      <c r="F19" s="49"/>
    </row>
    <row r="20" spans="1:6" ht="12.95" customHeight="1" x14ac:dyDescent="0.25">
      <c r="A20" s="34" t="s">
        <v>39</v>
      </c>
      <c r="B20" s="35" t="s">
        <v>40</v>
      </c>
      <c r="C20" s="36">
        <f>+C21+C22+C23+C24</f>
        <v>9289</v>
      </c>
      <c r="D20" s="37" t="s">
        <v>41</v>
      </c>
      <c r="E20" s="38"/>
      <c r="F20" s="49"/>
    </row>
    <row r="21" spans="1:6" ht="12.95" customHeight="1" x14ac:dyDescent="0.25">
      <c r="A21" s="39" t="s">
        <v>42</v>
      </c>
      <c r="B21" s="37" t="s">
        <v>43</v>
      </c>
      <c r="C21" s="40">
        <v>9289</v>
      </c>
      <c r="D21" s="37" t="s">
        <v>44</v>
      </c>
      <c r="E21" s="41"/>
      <c r="F21" s="49"/>
    </row>
    <row r="22" spans="1:6" ht="12.95" customHeight="1" x14ac:dyDescent="0.25">
      <c r="A22" s="39" t="s">
        <v>45</v>
      </c>
      <c r="B22" s="37" t="s">
        <v>46</v>
      </c>
      <c r="C22" s="40"/>
      <c r="D22" s="37" t="s">
        <v>47</v>
      </c>
      <c r="E22" s="41"/>
      <c r="F22" s="49"/>
    </row>
    <row r="23" spans="1:6" ht="12.95" customHeight="1" x14ac:dyDescent="0.25">
      <c r="A23" s="39" t="s">
        <v>48</v>
      </c>
      <c r="B23" s="37" t="s">
        <v>49</v>
      </c>
      <c r="C23" s="40"/>
      <c r="D23" s="37" t="s">
        <v>50</v>
      </c>
      <c r="E23" s="41"/>
      <c r="F23" s="49"/>
    </row>
    <row r="24" spans="1:6" ht="12.95" customHeight="1" x14ac:dyDescent="0.25">
      <c r="A24" s="39" t="s">
        <v>51</v>
      </c>
      <c r="B24" s="37" t="s">
        <v>52</v>
      </c>
      <c r="C24" s="40"/>
      <c r="D24" s="35" t="s">
        <v>53</v>
      </c>
      <c r="E24" s="41"/>
      <c r="F24" s="49"/>
    </row>
    <row r="25" spans="1:6" ht="12.95" customHeight="1" x14ac:dyDescent="0.25">
      <c r="A25" s="39" t="s">
        <v>54</v>
      </c>
      <c r="B25" s="37" t="s">
        <v>55</v>
      </c>
      <c r="C25" s="42">
        <f>C26</f>
        <v>0</v>
      </c>
      <c r="D25" s="37" t="s">
        <v>56</v>
      </c>
      <c r="E25" s="41"/>
      <c r="F25" s="49"/>
    </row>
    <row r="26" spans="1:6" ht="12.95" customHeight="1" x14ac:dyDescent="0.25">
      <c r="A26" s="34" t="s">
        <v>57</v>
      </c>
      <c r="B26" s="35" t="s">
        <v>58</v>
      </c>
      <c r="C26" s="43">
        <v>0</v>
      </c>
      <c r="D26" s="17" t="s">
        <v>59</v>
      </c>
      <c r="E26" s="38"/>
      <c r="F26" s="49"/>
    </row>
    <row r="27" spans="1:6" ht="12.95" customHeight="1" thickBot="1" x14ac:dyDescent="0.3">
      <c r="A27" s="39" t="s">
        <v>60</v>
      </c>
      <c r="B27" s="37" t="s">
        <v>61</v>
      </c>
      <c r="C27" s="40"/>
      <c r="D27" s="25"/>
      <c r="E27" s="41"/>
      <c r="F27" s="49"/>
    </row>
    <row r="28" spans="1:6" ht="15.95" customHeight="1" thickBot="1" x14ac:dyDescent="0.3">
      <c r="A28" s="30" t="s">
        <v>62</v>
      </c>
      <c r="B28" s="31" t="s">
        <v>63</v>
      </c>
      <c r="C28" s="32">
        <f>+C20+C25</f>
        <v>9289</v>
      </c>
      <c r="D28" s="31" t="s">
        <v>64</v>
      </c>
      <c r="E28" s="33">
        <f>SUM(E20:E27)</f>
        <v>0</v>
      </c>
      <c r="F28" s="49"/>
    </row>
    <row r="29" spans="1:6" ht="15.75" thickBot="1" x14ac:dyDescent="0.3">
      <c r="A29" s="30" t="s">
        <v>65</v>
      </c>
      <c r="B29" s="44" t="s">
        <v>66</v>
      </c>
      <c r="C29" s="45">
        <f>+C19+C28</f>
        <v>86476</v>
      </c>
      <c r="D29" s="46" t="s">
        <v>67</v>
      </c>
      <c r="E29" s="47">
        <f>+E19+E28</f>
        <v>86476</v>
      </c>
      <c r="F29" s="49"/>
    </row>
    <row r="30" spans="1:6" ht="15.75" thickBot="1" x14ac:dyDescent="0.3">
      <c r="A30" s="30" t="s">
        <v>68</v>
      </c>
      <c r="B30" s="44" t="s">
        <v>69</v>
      </c>
      <c r="C30" s="45"/>
      <c r="D30" s="46" t="s">
        <v>70</v>
      </c>
      <c r="E30" s="47"/>
      <c r="F30" s="49"/>
    </row>
    <row r="31" spans="1:6" ht="15.75" thickBot="1" x14ac:dyDescent="0.3">
      <c r="A31" s="30" t="s">
        <v>71</v>
      </c>
      <c r="B31" s="44" t="s">
        <v>72</v>
      </c>
      <c r="C31" s="45"/>
      <c r="D31" s="46" t="s">
        <v>73</v>
      </c>
      <c r="E31" s="47"/>
      <c r="F31" s="49"/>
    </row>
    <row r="32" spans="1:6" ht="18.75" x14ac:dyDescent="0.25">
      <c r="B32" s="52"/>
      <c r="C32" s="52"/>
      <c r="D32" s="52"/>
      <c r="E32" s="48"/>
    </row>
  </sheetData>
  <mergeCells count="3">
    <mergeCell ref="F3:F31"/>
    <mergeCell ref="A4:A5"/>
    <mergeCell ref="B32:D3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2017. évi működési bevételeinek és kiadásainak mérlege&amp;R&amp;"-,Dőlt"&amp;8 5.melléklet a 3/2017.(II. 24.)Önkormányzati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2017-02-23T08:16:54Z</dcterms:created>
  <dcterms:modified xsi:type="dcterms:W3CDTF">2017-02-27T08:55:56Z</dcterms:modified>
</cp:coreProperties>
</file>