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L8" i="1"/>
  <c r="L9"/>
  <c r="L10"/>
  <c r="L11"/>
  <c r="L12"/>
  <c r="L13"/>
  <c r="L14"/>
  <c r="L15"/>
  <c r="L16"/>
  <c r="L17"/>
  <c r="L7"/>
  <c r="G8"/>
  <c r="G11"/>
  <c r="G12"/>
  <c r="G13"/>
  <c r="G14"/>
  <c r="G15"/>
  <c r="G16"/>
  <c r="G17"/>
  <c r="G7"/>
  <c r="D18"/>
  <c r="E18"/>
  <c r="F18"/>
  <c r="H18"/>
  <c r="I18"/>
  <c r="J18"/>
  <c r="K18"/>
  <c r="C18"/>
  <c r="L18" l="1"/>
  <c r="G18"/>
</calcChain>
</file>

<file path=xl/sharedStrings.xml><?xml version="1.0" encoding="utf-8"?>
<sst xmlns="http://schemas.openxmlformats.org/spreadsheetml/2006/main" count="44" uniqueCount="44">
  <si>
    <t>Megnevezés</t>
  </si>
  <si>
    <t>2016. évi kiadások</t>
  </si>
  <si>
    <t>2016. évi bevételek</t>
  </si>
  <si>
    <t>Járulék</t>
  </si>
  <si>
    <t>Dologi</t>
  </si>
  <si>
    <t>Felhalmozás, felújítás</t>
  </si>
  <si>
    <t>Összes kiadás</t>
  </si>
  <si>
    <t>Átvett pénzeszk.</t>
  </si>
  <si>
    <t>Összes bevétel</t>
  </si>
  <si>
    <t>Személyi juttatás</t>
  </si>
  <si>
    <t>Állami támogatás</t>
  </si>
  <si>
    <t>Saját bevétel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</si>
  <si>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</si>
  <si>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</si>
  <si>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</si>
  <si>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</si>
  <si>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</si>
  <si>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</si>
  <si>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</si>
  <si>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</si>
  <si>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</si>
  <si>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</si>
  <si>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</si>
  <si>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</si>
  <si>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Polgármesteri Hivatal</t>
  </si>
  <si>
    <t>IPESZ étkezés</t>
  </si>
  <si>
    <t>IPESZ Általános Iskola</t>
  </si>
  <si>
    <t>IPESZ Zeneiskola</t>
  </si>
  <si>
    <t>IPESZ Háziorvosi ügyelet</t>
  </si>
  <si>
    <t>IPESZ Védőnők</t>
  </si>
  <si>
    <t>Pásztó Város Önkormányzat Óvodája</t>
  </si>
  <si>
    <t>Múzeum</t>
  </si>
  <si>
    <t>Gondozási Központ</t>
  </si>
  <si>
    <t>Összesen</t>
  </si>
  <si>
    <t>Sorsz.</t>
  </si>
  <si>
    <t>Önkorm. támogatás</t>
  </si>
  <si>
    <t xml:space="preserve">Pásztó Városi Önkormányzat által fenntartott, működtetett intézmények </t>
  </si>
  <si>
    <t>2016. évi költségvetési adatai</t>
  </si>
  <si>
    <t xml:space="preserve">IPESZ </t>
  </si>
  <si>
    <t>Teleki László Városi Könyvtár és Művelődési Központ *</t>
  </si>
  <si>
    <t>*</t>
  </si>
  <si>
    <t>Megjegyzés:</t>
  </si>
  <si>
    <t>A 2016. évre tervezett városi rendezvények kiadásai az intézménynél lettek tervezve. (az előző években az önkormányzat egyéb kiadásai között szerepelt)</t>
  </si>
  <si>
    <t>16/3. melléklet 2/2016. évi (II. 12.)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</si>
</sst>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6" xfId="0" applyFont="1" applyBorder="1"/>
    <xf numFmtId="3" fontId="2" fillId="0" borderId="16" xfId="0" applyNumberFormat="1" applyFont="1" applyBorder="1" applyAlignment="1">
      <alignment vertic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0" xfId="0" applyNumberFormat="1" applyFont="1" applyFill="1" applyBorder="1" applyAlignment="1">
      <alignment vertical="center"/>
    </xf>
    <xf numFmtId="3" fontId="3" fillId="3" borderId="11" xfId="0" applyNumberFormat="1" applyFont="1" applyFill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9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3" fontId="3" fillId="3" borderId="27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vertical="center"/>
    </xf>
    <xf numFmtId="3" fontId="2" fillId="2" borderId="28" xfId="0" applyNumberFormat="1" applyFont="1" applyFill="1" applyBorder="1" applyAlignment="1">
      <alignment vertical="center"/>
    </xf>
    <xf numFmtId="3" fontId="2" fillId="2" borderId="29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2" fillId="2" borderId="30" xfId="0" applyNumberFormat="1" applyFont="1" applyFill="1" applyBorder="1" applyAlignment="1">
      <alignment vertical="center"/>
    </xf>
    <xf numFmtId="3" fontId="2" fillId="2" borderId="31" xfId="0" applyNumberFormat="1" applyFont="1" applyFill="1" applyBorder="1" applyAlignment="1">
      <alignment vertical="center"/>
    </xf>
    <xf numFmtId="3" fontId="2" fillId="2" borderId="32" xfId="0" applyNumberFormat="1" applyFont="1" applyFill="1" applyBorder="1" applyAlignment="1">
      <alignment vertical="center"/>
    </xf>
    <xf numFmtId="3" fontId="3" fillId="3" borderId="33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3" fontId="2" fillId="4" borderId="22" xfId="0" applyNumberFormat="1" applyFont="1" applyFill="1" applyBorder="1" applyAlignment="1">
      <alignment vertical="center"/>
    </xf>
    <xf numFmtId="3" fontId="2" fillId="4" borderId="6" xfId="0" applyNumberFormat="1" applyFont="1" applyFill="1" applyBorder="1" applyAlignment="1">
      <alignment vertical="center"/>
    </xf>
    <xf numFmtId="3" fontId="2" fillId="4" borderId="17" xfId="0" applyNumberFormat="1" applyFont="1" applyFill="1" applyBorder="1" applyAlignment="1">
      <alignment vertic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/>
    <xf numFmtId="3" fontId="3" fillId="5" borderId="0" xfId="0" applyNumberFormat="1" applyFont="1" applyFill="1" applyBorder="1" applyAlignment="1">
      <alignment vertical="center"/>
    </xf>
    <xf numFmtId="0" fontId="0" fillId="5" borderId="0" xfId="0" applyFill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workbookViewId="0">
      <selection activeCell="A2" sqref="A2:L2"/>
    </sheetView>
  </sheetViews>
  <sheetFormatPr defaultRowHeight="15"/>
  <cols>
    <col min="1" max="1" width="6.42578125" customWidth="1"/>
    <col min="2" max="2" width="26.42578125" customWidth="1"/>
    <col min="3" max="3" width="10.85546875" customWidth="1"/>
    <col min="4" max="4" width="10" customWidth="1"/>
    <col min="5" max="5" width="10.28515625" customWidth="1"/>
    <col min="6" max="6" width="13.28515625" customWidth="1"/>
    <col min="7" max="7" width="10.85546875" customWidth="1"/>
    <col min="8" max="8" width="12" customWidth="1"/>
    <col min="9" max="9" width="10.5703125" customWidth="1"/>
    <col min="10" max="10" width="11.42578125" customWidth="1"/>
    <col min="11" max="11" width="10.85546875" customWidth="1"/>
    <col min="12" max="12" width="10.5703125" customWidth="1"/>
  </cols>
  <sheetData>
    <row r="1" spans="1:12" ht="33" customHeight="1">
      <c r="I1" s="48" t="s">
        <v>43</v>
      </c>
      <c r="J1" s="48"/>
      <c r="K1" s="48"/>
      <c r="L1" s="48"/>
    </row>
    <row r="2" spans="1:12" ht="15.75">
      <c r="A2" s="49" t="s">
        <v>36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5.75">
      <c r="A3" s="49" t="s">
        <v>37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15.75" thickBot="1"/>
    <row r="5" spans="1:12" s="1" customFormat="1" ht="26.25" customHeight="1" thickBot="1">
      <c r="A5" s="54" t="s">
        <v>34</v>
      </c>
      <c r="B5" s="54" t="s">
        <v>0</v>
      </c>
      <c r="C5" s="51" t="s">
        <v>1</v>
      </c>
      <c r="D5" s="52"/>
      <c r="E5" s="52"/>
      <c r="F5" s="52"/>
      <c r="G5" s="53"/>
      <c r="H5" s="51" t="s">
        <v>2</v>
      </c>
      <c r="I5" s="52"/>
      <c r="J5" s="52"/>
      <c r="K5" s="52"/>
      <c r="L5" s="53"/>
    </row>
    <row r="6" spans="1:12" s="1" customFormat="1" ht="30.75" customHeight="1" thickBot="1">
      <c r="A6" s="55"/>
      <c r="B6" s="55"/>
      <c r="C6" s="6" t="s">
        <v>9</v>
      </c>
      <c r="D6" s="7" t="s">
        <v>3</v>
      </c>
      <c r="E6" s="6" t="s">
        <v>4</v>
      </c>
      <c r="F6" s="25" t="s">
        <v>5</v>
      </c>
      <c r="G6" s="30" t="s">
        <v>6</v>
      </c>
      <c r="H6" s="8" t="s">
        <v>10</v>
      </c>
      <c r="I6" s="7" t="s">
        <v>11</v>
      </c>
      <c r="J6" s="7" t="s">
        <v>7</v>
      </c>
      <c r="K6" s="40" t="s">
        <v>35</v>
      </c>
      <c r="L6" s="11" t="s">
        <v>8</v>
      </c>
    </row>
    <row r="7" spans="1:12">
      <c r="A7" s="12" t="s">
        <v>12</v>
      </c>
      <c r="B7" s="5" t="s">
        <v>24</v>
      </c>
      <c r="C7" s="9">
        <v>132518</v>
      </c>
      <c r="D7" s="9">
        <v>37100</v>
      </c>
      <c r="E7" s="9">
        <v>33770</v>
      </c>
      <c r="F7" s="26">
        <v>3655</v>
      </c>
      <c r="G7" s="31">
        <f>SUM(C7:F7)</f>
        <v>207043</v>
      </c>
      <c r="H7" s="21">
        <v>123568</v>
      </c>
      <c r="I7" s="9">
        <v>635</v>
      </c>
      <c r="J7" s="9"/>
      <c r="K7" s="41">
        <v>82840</v>
      </c>
      <c r="L7" s="35">
        <f>SUM(H7:K7)</f>
        <v>207043</v>
      </c>
    </row>
    <row r="8" spans="1:12">
      <c r="A8" s="13" t="s">
        <v>13</v>
      </c>
      <c r="B8" s="3" t="s">
        <v>25</v>
      </c>
      <c r="C8" s="10">
        <v>2774</v>
      </c>
      <c r="D8" s="10">
        <v>738</v>
      </c>
      <c r="E8" s="10">
        <v>73935</v>
      </c>
      <c r="F8" s="27"/>
      <c r="G8" s="32">
        <f t="shared" ref="G8:G17" si="0">SUM(C8:F8)</f>
        <v>77447</v>
      </c>
      <c r="H8" s="22">
        <v>48279</v>
      </c>
      <c r="I8" s="10">
        <v>25932</v>
      </c>
      <c r="J8" s="10"/>
      <c r="K8" s="42">
        <v>3236</v>
      </c>
      <c r="L8" s="36">
        <f t="shared" ref="L8:L17" si="1">SUM(H8:K8)</f>
        <v>77447</v>
      </c>
    </row>
    <row r="9" spans="1:12">
      <c r="A9" s="13" t="s">
        <v>14</v>
      </c>
      <c r="B9" s="3" t="s">
        <v>38</v>
      </c>
      <c r="C9" s="10">
        <v>17993</v>
      </c>
      <c r="D9" s="10">
        <v>6198</v>
      </c>
      <c r="E9" s="10">
        <v>2628</v>
      </c>
      <c r="F9" s="27"/>
      <c r="G9" s="32">
        <v>26819</v>
      </c>
      <c r="H9" s="22"/>
      <c r="I9" s="10"/>
      <c r="J9" s="10"/>
      <c r="K9" s="42">
        <v>26819</v>
      </c>
      <c r="L9" s="36">
        <f t="shared" si="1"/>
        <v>26819</v>
      </c>
    </row>
    <row r="10" spans="1:12">
      <c r="A10" s="13" t="s">
        <v>15</v>
      </c>
      <c r="B10" s="3" t="s">
        <v>26</v>
      </c>
      <c r="C10" s="10">
        <v>15345</v>
      </c>
      <c r="D10" s="10">
        <v>4030</v>
      </c>
      <c r="E10" s="10">
        <v>28578</v>
      </c>
      <c r="F10" s="27"/>
      <c r="G10" s="32">
        <v>47953</v>
      </c>
      <c r="H10" s="22">
        <v>9828</v>
      </c>
      <c r="I10" s="10">
        <v>6000</v>
      </c>
      <c r="J10" s="10"/>
      <c r="K10" s="42">
        <v>32125</v>
      </c>
      <c r="L10" s="36">
        <f t="shared" si="1"/>
        <v>47953</v>
      </c>
    </row>
    <row r="11" spans="1:12">
      <c r="A11" s="13" t="s">
        <v>16</v>
      </c>
      <c r="B11" s="3" t="s">
        <v>27</v>
      </c>
      <c r="C11" s="10">
        <v>1621</v>
      </c>
      <c r="D11" s="10">
        <v>426</v>
      </c>
      <c r="E11" s="10">
        <v>3639</v>
      </c>
      <c r="F11" s="27"/>
      <c r="G11" s="32">
        <f t="shared" si="0"/>
        <v>5686</v>
      </c>
      <c r="H11" s="22"/>
      <c r="I11" s="10"/>
      <c r="J11" s="10"/>
      <c r="K11" s="42">
        <v>5686</v>
      </c>
      <c r="L11" s="36">
        <f t="shared" si="1"/>
        <v>5686</v>
      </c>
    </row>
    <row r="12" spans="1:12">
      <c r="A12" s="13" t="s">
        <v>17</v>
      </c>
      <c r="B12" s="3" t="s">
        <v>28</v>
      </c>
      <c r="C12" s="10">
        <v>15941</v>
      </c>
      <c r="D12" s="10">
        <v>4198</v>
      </c>
      <c r="E12" s="10">
        <v>23040</v>
      </c>
      <c r="F12" s="27">
        <v>1084</v>
      </c>
      <c r="G12" s="32">
        <f t="shared" si="0"/>
        <v>44263</v>
      </c>
      <c r="H12" s="22"/>
      <c r="I12" s="10">
        <v>60</v>
      </c>
      <c r="J12" s="10">
        <v>35517</v>
      </c>
      <c r="K12" s="42">
        <v>8686</v>
      </c>
      <c r="L12" s="36">
        <f t="shared" si="1"/>
        <v>44263</v>
      </c>
    </row>
    <row r="13" spans="1:12">
      <c r="A13" s="13" t="s">
        <v>18</v>
      </c>
      <c r="B13" s="3" t="s">
        <v>29</v>
      </c>
      <c r="C13" s="10">
        <v>12782</v>
      </c>
      <c r="D13" s="10">
        <v>3356</v>
      </c>
      <c r="E13" s="10">
        <v>1766</v>
      </c>
      <c r="F13" s="27"/>
      <c r="G13" s="32">
        <f t="shared" si="0"/>
        <v>17904</v>
      </c>
      <c r="H13" s="22"/>
      <c r="I13" s="10">
        <v>364</v>
      </c>
      <c r="J13" s="10">
        <v>16663</v>
      </c>
      <c r="K13" s="42">
        <v>877</v>
      </c>
      <c r="L13" s="36">
        <f t="shared" si="1"/>
        <v>17904</v>
      </c>
    </row>
    <row r="14" spans="1:12" ht="30">
      <c r="A14" s="39" t="s">
        <v>19</v>
      </c>
      <c r="B14" s="4" t="s">
        <v>30</v>
      </c>
      <c r="C14" s="10">
        <v>116674</v>
      </c>
      <c r="D14" s="10">
        <v>32926</v>
      </c>
      <c r="E14" s="10">
        <v>39302</v>
      </c>
      <c r="F14" s="27"/>
      <c r="G14" s="32">
        <f t="shared" si="0"/>
        <v>188902</v>
      </c>
      <c r="H14" s="22">
        <v>147010</v>
      </c>
      <c r="I14" s="10">
        <v>14426</v>
      </c>
      <c r="J14" s="10"/>
      <c r="K14" s="42">
        <v>27466</v>
      </c>
      <c r="L14" s="36">
        <f t="shared" si="1"/>
        <v>188902</v>
      </c>
    </row>
    <row r="15" spans="1:12" ht="45">
      <c r="A15" s="39" t="s">
        <v>20</v>
      </c>
      <c r="B15" s="4" t="s">
        <v>39</v>
      </c>
      <c r="C15" s="10">
        <v>21843</v>
      </c>
      <c r="D15" s="10">
        <v>5537</v>
      </c>
      <c r="E15" s="10">
        <v>25851</v>
      </c>
      <c r="F15" s="27">
        <v>1882</v>
      </c>
      <c r="G15" s="32">
        <f t="shared" si="0"/>
        <v>55113</v>
      </c>
      <c r="H15" s="22">
        <v>10574</v>
      </c>
      <c r="I15" s="10">
        <v>6254</v>
      </c>
      <c r="J15" s="10"/>
      <c r="K15" s="42">
        <v>38285</v>
      </c>
      <c r="L15" s="36">
        <f t="shared" si="1"/>
        <v>55113</v>
      </c>
    </row>
    <row r="16" spans="1:12">
      <c r="A16" s="13" t="s">
        <v>21</v>
      </c>
      <c r="B16" s="3" t="s">
        <v>31</v>
      </c>
      <c r="C16" s="10">
        <v>9757</v>
      </c>
      <c r="D16" s="10">
        <v>2523</v>
      </c>
      <c r="E16" s="10">
        <v>6706</v>
      </c>
      <c r="F16" s="27"/>
      <c r="G16" s="32">
        <f t="shared" si="0"/>
        <v>18986</v>
      </c>
      <c r="H16" s="22">
        <v>18521</v>
      </c>
      <c r="I16" s="10">
        <v>465</v>
      </c>
      <c r="J16" s="10"/>
      <c r="K16" s="42"/>
      <c r="L16" s="36">
        <f t="shared" si="1"/>
        <v>18986</v>
      </c>
    </row>
    <row r="17" spans="1:12" ht="15.75" thickBot="1">
      <c r="A17" s="14" t="s">
        <v>22</v>
      </c>
      <c r="B17" s="15" t="s">
        <v>32</v>
      </c>
      <c r="C17" s="16">
        <v>106756</v>
      </c>
      <c r="D17" s="16">
        <v>28978</v>
      </c>
      <c r="E17" s="16">
        <v>68964</v>
      </c>
      <c r="F17" s="28">
        <v>2254</v>
      </c>
      <c r="G17" s="33">
        <f t="shared" si="0"/>
        <v>206952</v>
      </c>
      <c r="H17" s="23">
        <v>102873</v>
      </c>
      <c r="I17" s="16">
        <v>68178</v>
      </c>
      <c r="J17" s="16">
        <v>1766</v>
      </c>
      <c r="K17" s="43">
        <v>34135</v>
      </c>
      <c r="L17" s="37">
        <f t="shared" si="1"/>
        <v>206952</v>
      </c>
    </row>
    <row r="18" spans="1:12" ht="19.5" customHeight="1" thickBot="1">
      <c r="A18" s="17" t="s">
        <v>23</v>
      </c>
      <c r="B18" s="18" t="s">
        <v>33</v>
      </c>
      <c r="C18" s="19">
        <f>SUM(C7:C17)</f>
        <v>454004</v>
      </c>
      <c r="D18" s="19">
        <f t="shared" ref="D18:L18" si="2">SUM(D7:D17)</f>
        <v>126010</v>
      </c>
      <c r="E18" s="19">
        <f t="shared" si="2"/>
        <v>308179</v>
      </c>
      <c r="F18" s="29">
        <f t="shared" si="2"/>
        <v>8875</v>
      </c>
      <c r="G18" s="34">
        <f t="shared" si="2"/>
        <v>897068</v>
      </c>
      <c r="H18" s="24">
        <f t="shared" si="2"/>
        <v>460653</v>
      </c>
      <c r="I18" s="19">
        <f t="shared" si="2"/>
        <v>122314</v>
      </c>
      <c r="J18" s="19">
        <f t="shared" si="2"/>
        <v>53946</v>
      </c>
      <c r="K18" s="20">
        <f t="shared" si="2"/>
        <v>260155</v>
      </c>
      <c r="L18" s="38">
        <f t="shared" si="2"/>
        <v>897068</v>
      </c>
    </row>
    <row r="19" spans="1:12" s="47" customFormat="1" ht="19.5" customHeight="1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</row>
    <row r="20" spans="1:12">
      <c r="A20" s="50" t="s">
        <v>41</v>
      </c>
      <c r="B20" s="50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2" t="s">
        <v>40</v>
      </c>
      <c r="B21" s="2" t="s">
        <v>42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8">
    <mergeCell ref="I1:L1"/>
    <mergeCell ref="A2:L2"/>
    <mergeCell ref="A3:L3"/>
    <mergeCell ref="A20:B20"/>
    <mergeCell ref="C5:G5"/>
    <mergeCell ref="H5:L5"/>
    <mergeCell ref="B5:B6"/>
    <mergeCell ref="A5:A6"/>
  </mergeCells>
  <pageMargins left="0.23" right="0.18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cp:lastPrinted>2016-01-20T11:32:30Z</cp:lastPrinted>
  <dcterms:created xsi:type="dcterms:W3CDTF">2016-01-12T06:40:22Z</dcterms:created>
  <dcterms:modified xsi:type="dcterms:W3CDTF">2016-02-12T10:04:32Z</dcterms:modified>
</cp:coreProperties>
</file>