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4-5" sheetId="1" r:id="rId1"/>
  </sheets>
  <externalReferences>
    <externalReference r:id="rId2"/>
  </externalReferences>
  <definedNames>
    <definedName name="_xlnm.Print_Area" localSheetId="0">'4-5'!$A$1:$H$33</definedName>
  </definedNames>
  <calcPr calcId="125725"/>
</workbook>
</file>

<file path=xl/calcChain.xml><?xml version="1.0" encoding="utf-8"?>
<calcChain xmlns="http://schemas.openxmlformats.org/spreadsheetml/2006/main">
  <c r="G33" i="1"/>
  <c r="F33"/>
  <c r="E33"/>
  <c r="D33"/>
  <c r="C33"/>
  <c r="H33" s="1"/>
  <c r="H32"/>
  <c r="H31"/>
  <c r="H30"/>
  <c r="C19"/>
  <c r="E18"/>
  <c r="E16"/>
  <c r="F15"/>
  <c r="D15"/>
  <c r="F14"/>
  <c r="D14"/>
  <c r="D12"/>
  <c r="C11"/>
  <c r="F13" s="1"/>
  <c r="D9"/>
  <c r="F10" s="1"/>
  <c r="F16" s="1"/>
  <c r="C8"/>
  <c r="C16" s="1"/>
  <c r="D16" l="1"/>
</calcChain>
</file>

<file path=xl/sharedStrings.xml><?xml version="1.0" encoding="utf-8"?>
<sst xmlns="http://schemas.openxmlformats.org/spreadsheetml/2006/main" count="58" uniqueCount="47">
  <si>
    <t>4. melléklet a 2/2015. (II.10.) önkormányzati rendelethez</t>
  </si>
  <si>
    <t>Költségvetési hiány/többlet részletezése, finanszírozása</t>
  </si>
  <si>
    <t>ezer forint</t>
  </si>
  <si>
    <t>A</t>
  </si>
  <si>
    <t>B</t>
  </si>
  <si>
    <t>C</t>
  </si>
  <si>
    <t>D</t>
  </si>
  <si>
    <t>E</t>
  </si>
  <si>
    <t>Kiadás/bevétel megnevezése</t>
  </si>
  <si>
    <t>Bevétel</t>
  </si>
  <si>
    <t>Kiadás</t>
  </si>
  <si>
    <t>Többlet</t>
  </si>
  <si>
    <t>Hiány</t>
  </si>
  <si>
    <t>1</t>
  </si>
  <si>
    <t>Működési költségvetési bevétel</t>
  </si>
  <si>
    <t>2</t>
  </si>
  <si>
    <t>Működési költségvetési  kiadás</t>
  </si>
  <si>
    <t>3</t>
  </si>
  <si>
    <t>Müködési többlet/hiány</t>
  </si>
  <si>
    <t>4</t>
  </si>
  <si>
    <t>Felhalmozási költségvetési bevétel</t>
  </si>
  <si>
    <t>5</t>
  </si>
  <si>
    <t>Felhalmozási költségvetési kiadás</t>
  </si>
  <si>
    <t>6</t>
  </si>
  <si>
    <t>Felhalmozási többlet/hiány</t>
  </si>
  <si>
    <t>7</t>
  </si>
  <si>
    <t>Általános tartalék</t>
  </si>
  <si>
    <t>8</t>
  </si>
  <si>
    <t>Céltartalék (pályázati önrész)</t>
  </si>
  <si>
    <t>9</t>
  </si>
  <si>
    <t>Összesen</t>
  </si>
  <si>
    <t>10</t>
  </si>
  <si>
    <t>Finanszírozás belső forrásból</t>
  </si>
  <si>
    <t>11</t>
  </si>
  <si>
    <t xml:space="preserve"> Tervezett költségvetési maradvány</t>
  </si>
  <si>
    <t>12</t>
  </si>
  <si>
    <t>Belső forrás összesen:</t>
  </si>
  <si>
    <t>A hiány teljes összege belső forrásból finanszírozható, külső forrás tervezése nem szükséges</t>
  </si>
  <si>
    <t>5. melléklet a  2/2015. (II.10.) önkormányzati rendelethez</t>
  </si>
  <si>
    <t>Szabadbattyán Nagyközségi Önkormányzat többéves kihatással járó feladatai</t>
  </si>
  <si>
    <t>F</t>
  </si>
  <si>
    <t>G</t>
  </si>
  <si>
    <t>Megnevezés</t>
  </si>
  <si>
    <t>IKSZT Műv.Ház felújítás fennt.</t>
  </si>
  <si>
    <t>2.</t>
  </si>
  <si>
    <t xml:space="preserve">Kula Pihenőpont </t>
  </si>
  <si>
    <t>Közösségi busz működtetés</t>
  </si>
</sst>
</file>

<file path=xl/styles.xml><?xml version="1.0" encoding="utf-8"?>
<styleSheet xmlns="http://schemas.openxmlformats.org/spreadsheetml/2006/main">
  <numFmts count="1">
    <numFmt numFmtId="164" formatCode="_-* #,##0\ _F_t_-;\-* #,##0\ _F_t_-;_-* &quot;-&quot;??\ _F_t_-;_-@_-"/>
  </numFmts>
  <fonts count="7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  <xf numFmtId="49" fontId="0" fillId="0" borderId="3" xfId="0" applyNumberFormat="1" applyBorder="1"/>
    <xf numFmtId="0" fontId="5" fillId="0" borderId="4" xfId="0" applyFont="1" applyBorder="1"/>
    <xf numFmtId="3" fontId="0" fillId="0" borderId="4" xfId="0" applyNumberFormat="1" applyBorder="1" applyAlignment="1"/>
    <xf numFmtId="3" fontId="1" fillId="0" borderId="4" xfId="0" applyNumberFormat="1" applyFont="1" applyBorder="1" applyAlignment="1"/>
    <xf numFmtId="3" fontId="0" fillId="0" borderId="5" xfId="0" applyNumberFormat="1" applyBorder="1" applyAlignment="1"/>
    <xf numFmtId="49" fontId="0" fillId="0" borderId="6" xfId="0" applyNumberFormat="1" applyBorder="1"/>
    <xf numFmtId="0" fontId="5" fillId="0" borderId="7" xfId="0" applyFont="1" applyBorder="1"/>
    <xf numFmtId="3" fontId="0" fillId="0" borderId="7" xfId="0" applyNumberFormat="1" applyBorder="1" applyAlignment="1"/>
    <xf numFmtId="3" fontId="1" fillId="0" borderId="7" xfId="0" applyNumberFormat="1" applyFont="1" applyBorder="1" applyAlignment="1"/>
    <xf numFmtId="3" fontId="0" fillId="0" borderId="8" xfId="0" applyNumberFormat="1" applyBorder="1" applyAlignment="1"/>
    <xf numFmtId="0" fontId="5" fillId="0" borderId="7" xfId="0" applyFont="1" applyFill="1" applyBorder="1"/>
    <xf numFmtId="3" fontId="4" fillId="0" borderId="7" xfId="0" applyNumberFormat="1" applyFont="1" applyBorder="1" applyAlignment="1"/>
    <xf numFmtId="0" fontId="0" fillId="0" borderId="7" xfId="0" applyBorder="1"/>
    <xf numFmtId="0" fontId="0" fillId="0" borderId="9" xfId="0" applyBorder="1"/>
    <xf numFmtId="3" fontId="0" fillId="0" borderId="9" xfId="0" applyNumberFormat="1" applyBorder="1" applyAlignment="1"/>
    <xf numFmtId="3" fontId="1" fillId="0" borderId="9" xfId="0" applyNumberFormat="1" applyFont="1" applyBorder="1" applyAlignment="1"/>
    <xf numFmtId="0" fontId="4" fillId="0" borderId="1" xfId="0" applyFont="1" applyFill="1" applyBorder="1"/>
    <xf numFmtId="3" fontId="4" fillId="0" borderId="1" xfId="0" applyNumberFormat="1" applyFont="1" applyBorder="1"/>
    <xf numFmtId="3" fontId="0" fillId="0" borderId="1" xfId="0" applyNumberFormat="1" applyBorder="1"/>
    <xf numFmtId="0" fontId="5" fillId="0" borderId="6" xfId="0" applyFont="1" applyFill="1" applyBorder="1"/>
    <xf numFmtId="3" fontId="0" fillId="0" borderId="7" xfId="0" applyNumberFormat="1" applyBorder="1"/>
    <xf numFmtId="3" fontId="4" fillId="0" borderId="7" xfId="0" applyNumberFormat="1" applyFont="1" applyBorder="1"/>
    <xf numFmtId="3" fontId="0" fillId="0" borderId="8" xfId="0" applyNumberFormat="1" applyBorder="1"/>
    <xf numFmtId="49" fontId="0" fillId="0" borderId="0" xfId="0" applyNumberFormat="1"/>
    <xf numFmtId="0" fontId="0" fillId="0" borderId="10" xfId="0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0" fillId="0" borderId="11" xfId="0" applyBorder="1"/>
    <xf numFmtId="0" fontId="0" fillId="0" borderId="1" xfId="0" applyBorder="1"/>
    <xf numFmtId="49" fontId="4" fillId="0" borderId="1" xfId="0" applyNumberFormat="1" applyFont="1" applyBorder="1"/>
    <xf numFmtId="0" fontId="0" fillId="0" borderId="0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&#252;leti%20&#252;l&#233;sek%202015.%20&#233;vi/M&#225;solat%20eredetijeM&#225;solat%20eredetije2015ktgvmelltervv&#233;gleg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-13"/>
    </sheetNames>
    <sheetDataSet>
      <sheetData sheetId="0"/>
      <sheetData sheetId="1">
        <row r="6">
          <cell r="F6" t="e">
            <v>#REF!</v>
          </cell>
        </row>
        <row r="44">
          <cell r="C44">
            <v>22320</v>
          </cell>
        </row>
      </sheetData>
      <sheetData sheetId="2">
        <row r="8">
          <cell r="I8">
            <v>443659</v>
          </cell>
        </row>
        <row r="14">
          <cell r="I14">
            <v>104020</v>
          </cell>
        </row>
      </sheetData>
      <sheetData sheetId="3"/>
      <sheetData sheetId="4">
        <row r="38">
          <cell r="C38">
            <v>2066</v>
          </cell>
        </row>
        <row r="39">
          <cell r="C39">
            <v>10000</v>
          </cell>
        </row>
        <row r="40">
          <cell r="C40">
            <v>34920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topLeftCell="A7" zoomScaleNormal="100" zoomScaleSheetLayoutView="100" workbookViewId="0">
      <selection activeCell="F35" sqref="F35"/>
    </sheetView>
  </sheetViews>
  <sheetFormatPr defaultRowHeight="12.75"/>
  <cols>
    <col min="1" max="1" width="9.140625" style="32"/>
    <col min="2" max="2" width="32" customWidth="1"/>
    <col min="3" max="3" width="10.28515625" customWidth="1"/>
    <col min="4" max="4" width="11" bestFit="1" customWidth="1"/>
    <col min="5" max="6" width="10" bestFit="1" customWidth="1"/>
  </cols>
  <sheetData>
    <row r="1" spans="1:8" ht="15.75">
      <c r="A1" s="1" t="s">
        <v>0</v>
      </c>
    </row>
    <row r="2" spans="1:8" ht="15.75">
      <c r="A2" s="2"/>
    </row>
    <row r="3" spans="1:8" ht="15.75">
      <c r="A3" s="3" t="s">
        <v>1</v>
      </c>
      <c r="B3" s="3"/>
      <c r="C3" s="3"/>
      <c r="D3" s="3"/>
      <c r="E3" s="3"/>
      <c r="F3" s="3"/>
      <c r="G3" s="3"/>
      <c r="H3" s="3"/>
    </row>
    <row r="4" spans="1:8" ht="15.75">
      <c r="A4" s="2"/>
      <c r="B4" s="4"/>
      <c r="C4" s="4"/>
      <c r="D4" s="4"/>
      <c r="E4" s="4"/>
    </row>
    <row r="5" spans="1:8" ht="15.75">
      <c r="A5" s="2"/>
      <c r="B5" s="4"/>
      <c r="C5" s="4"/>
      <c r="D5" s="4"/>
      <c r="E5" s="4"/>
      <c r="F5" t="s">
        <v>2</v>
      </c>
    </row>
    <row r="6" spans="1:8">
      <c r="A6" s="5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</row>
    <row r="7" spans="1:8">
      <c r="A7" s="5"/>
      <c r="B7" s="7" t="s">
        <v>8</v>
      </c>
      <c r="C7" s="7" t="s">
        <v>9</v>
      </c>
      <c r="D7" s="8" t="s">
        <v>10</v>
      </c>
      <c r="E7" s="7" t="s">
        <v>11</v>
      </c>
      <c r="F7" s="7" t="s">
        <v>12</v>
      </c>
    </row>
    <row r="8" spans="1:8">
      <c r="A8" s="9" t="s">
        <v>13</v>
      </c>
      <c r="B8" s="10" t="s">
        <v>14</v>
      </c>
      <c r="C8" s="11" t="e">
        <f>'[1]2'!F6</f>
        <v>#REF!</v>
      </c>
      <c r="D8" s="12"/>
      <c r="E8" s="11"/>
      <c r="F8" s="13"/>
    </row>
    <row r="9" spans="1:8">
      <c r="A9" s="14" t="s">
        <v>15</v>
      </c>
      <c r="B9" s="15" t="s">
        <v>16</v>
      </c>
      <c r="C9" s="16"/>
      <c r="D9" s="17">
        <f>'[1]3'!I8-D14</f>
        <v>441593</v>
      </c>
      <c r="E9" s="16"/>
      <c r="F9" s="18"/>
    </row>
    <row r="10" spans="1:8">
      <c r="A10" s="9" t="s">
        <v>17</v>
      </c>
      <c r="B10" s="19" t="s">
        <v>18</v>
      </c>
      <c r="C10" s="16"/>
      <c r="D10" s="17"/>
      <c r="E10" s="16"/>
      <c r="F10" s="18" t="e">
        <f>D9-C8</f>
        <v>#REF!</v>
      </c>
    </row>
    <row r="11" spans="1:8">
      <c r="A11" s="9" t="s">
        <v>19</v>
      </c>
      <c r="B11" s="19" t="s">
        <v>20</v>
      </c>
      <c r="C11" s="16">
        <f>'[1]2'!C44</f>
        <v>22320</v>
      </c>
      <c r="D11" s="17"/>
      <c r="E11" s="16"/>
      <c r="F11" s="18"/>
    </row>
    <row r="12" spans="1:8">
      <c r="A12" s="14" t="s">
        <v>21</v>
      </c>
      <c r="B12" s="19" t="s">
        <v>22</v>
      </c>
      <c r="C12" s="16"/>
      <c r="D12" s="17">
        <f>'[1]3'!I14-D15</f>
        <v>59100</v>
      </c>
      <c r="E12" s="16"/>
      <c r="F12" s="18"/>
    </row>
    <row r="13" spans="1:8">
      <c r="A13" s="9" t="s">
        <v>23</v>
      </c>
      <c r="B13" s="19" t="s">
        <v>24</v>
      </c>
      <c r="C13" s="16"/>
      <c r="D13" s="20"/>
      <c r="E13" s="16"/>
      <c r="F13" s="18">
        <f>D12-C11</f>
        <v>36780</v>
      </c>
    </row>
    <row r="14" spans="1:8">
      <c r="A14" s="9" t="s">
        <v>25</v>
      </c>
      <c r="B14" s="21" t="s">
        <v>26</v>
      </c>
      <c r="C14" s="16"/>
      <c r="D14" s="17">
        <f>'[1]6.'!C38</f>
        <v>2066</v>
      </c>
      <c r="E14" s="16"/>
      <c r="F14" s="18">
        <f>D14-C14</f>
        <v>2066</v>
      </c>
    </row>
    <row r="15" spans="1:8">
      <c r="A15" s="14" t="s">
        <v>27</v>
      </c>
      <c r="B15" s="22" t="s">
        <v>28</v>
      </c>
      <c r="C15" s="23"/>
      <c r="D15" s="24">
        <f>'[1]6.'!C39+'[1]6.'!C40</f>
        <v>44920</v>
      </c>
      <c r="E15" s="23"/>
      <c r="F15" s="18">
        <f>D15-C15</f>
        <v>44920</v>
      </c>
    </row>
    <row r="16" spans="1:8" s="4" customFormat="1" ht="12" customHeight="1">
      <c r="A16" s="9" t="s">
        <v>29</v>
      </c>
      <c r="B16" s="25" t="s">
        <v>30</v>
      </c>
      <c r="C16" s="26" t="e">
        <f>SUM(C8:C13)</f>
        <v>#REF!</v>
      </c>
      <c r="D16" s="26">
        <f>SUM(D9:D15)</f>
        <v>547679</v>
      </c>
      <c r="E16" s="26">
        <f>SUM(E8:E13)</f>
        <v>0</v>
      </c>
      <c r="F16" s="26" t="e">
        <f>SUM(F10:F15)</f>
        <v>#REF!</v>
      </c>
    </row>
    <row r="17" spans="1:8">
      <c r="A17" s="9" t="s">
        <v>31</v>
      </c>
      <c r="B17" s="25" t="s">
        <v>32</v>
      </c>
      <c r="C17" s="27"/>
      <c r="D17" s="26"/>
      <c r="E17" s="27"/>
      <c r="F17" s="27"/>
    </row>
    <row r="18" spans="1:8">
      <c r="A18" s="14" t="s">
        <v>33</v>
      </c>
      <c r="B18" s="28" t="s">
        <v>34</v>
      </c>
      <c r="C18" s="29">
        <v>105000</v>
      </c>
      <c r="D18" s="30"/>
      <c r="E18" s="29">
        <f>C18-D18</f>
        <v>105000</v>
      </c>
      <c r="F18" s="31"/>
    </row>
    <row r="19" spans="1:8" s="4" customFormat="1">
      <c r="A19" s="9" t="s">
        <v>35</v>
      </c>
      <c r="B19" s="25" t="s">
        <v>36</v>
      </c>
      <c r="C19" s="26">
        <f>SUM(C18:C18)</f>
        <v>105000</v>
      </c>
      <c r="D19" s="26"/>
      <c r="E19" s="26"/>
      <c r="F19" s="26"/>
    </row>
    <row r="20" spans="1:8">
      <c r="B20" s="33" t="s">
        <v>37</v>
      </c>
      <c r="C20" s="33"/>
      <c r="D20" s="33"/>
      <c r="E20" s="33"/>
      <c r="F20" s="33"/>
    </row>
    <row r="23" spans="1:8" ht="15.75">
      <c r="A23" s="1" t="s">
        <v>38</v>
      </c>
    </row>
    <row r="25" spans="1:8">
      <c r="B25" s="34" t="s">
        <v>39</v>
      </c>
      <c r="C25" s="34"/>
      <c r="D25" s="34"/>
      <c r="E25" s="34"/>
      <c r="F25" s="34"/>
      <c r="G25" s="34"/>
      <c r="H25" s="34"/>
    </row>
    <row r="26" spans="1:8">
      <c r="B26" s="35"/>
      <c r="C26" s="35"/>
      <c r="D26" s="35"/>
      <c r="E26" s="35"/>
      <c r="F26" s="35"/>
      <c r="G26" s="35"/>
      <c r="H26" s="35"/>
    </row>
    <row r="27" spans="1:8">
      <c r="E27" t="s">
        <v>2</v>
      </c>
    </row>
    <row r="28" spans="1:8">
      <c r="A28" s="5"/>
      <c r="B28" s="6" t="s">
        <v>3</v>
      </c>
      <c r="C28" s="6" t="s">
        <v>4</v>
      </c>
      <c r="D28" s="6" t="s">
        <v>5</v>
      </c>
      <c r="E28" s="6" t="s">
        <v>6</v>
      </c>
      <c r="F28" s="6" t="s">
        <v>7</v>
      </c>
      <c r="G28" s="6" t="s">
        <v>40</v>
      </c>
      <c r="H28" s="6" t="s">
        <v>41</v>
      </c>
    </row>
    <row r="29" spans="1:8">
      <c r="A29" s="5"/>
      <c r="B29" s="7" t="s">
        <v>42</v>
      </c>
      <c r="C29" s="7">
        <v>2015</v>
      </c>
      <c r="D29" s="7">
        <v>2016</v>
      </c>
      <c r="E29" s="7">
        <v>2017</v>
      </c>
      <c r="F29" s="36">
        <v>2018</v>
      </c>
      <c r="G29" s="36">
        <v>2019</v>
      </c>
      <c r="H29" s="36" t="s">
        <v>30</v>
      </c>
    </row>
    <row r="30" spans="1:8">
      <c r="A30" s="5" t="s">
        <v>13</v>
      </c>
      <c r="B30" s="37" t="s">
        <v>43</v>
      </c>
      <c r="C30" s="38">
        <v>2881</v>
      </c>
      <c r="D30" s="38">
        <v>2900</v>
      </c>
      <c r="E30" s="38"/>
      <c r="F30" s="38"/>
      <c r="G30" s="38"/>
      <c r="H30" s="38">
        <f>SUM(C30:G30)</f>
        <v>5781</v>
      </c>
    </row>
    <row r="31" spans="1:8">
      <c r="A31" s="5" t="s">
        <v>44</v>
      </c>
      <c r="B31" s="37" t="s">
        <v>45</v>
      </c>
      <c r="C31" s="38">
        <v>2000</v>
      </c>
      <c r="D31" s="38">
        <v>1000</v>
      </c>
      <c r="E31" s="38">
        <v>1000</v>
      </c>
      <c r="F31" s="38">
        <v>1000</v>
      </c>
      <c r="G31" s="38">
        <v>1000</v>
      </c>
      <c r="H31" s="38">
        <f>SUM(C31:G31)</f>
        <v>6000</v>
      </c>
    </row>
    <row r="32" spans="1:8">
      <c r="A32" s="5" t="s">
        <v>17</v>
      </c>
      <c r="B32" s="37" t="s">
        <v>46</v>
      </c>
      <c r="C32" s="38">
        <v>3000</v>
      </c>
      <c r="D32" s="38">
        <v>3000</v>
      </c>
      <c r="E32" s="38">
        <v>3000</v>
      </c>
      <c r="F32" s="38">
        <v>3500</v>
      </c>
      <c r="G32" s="38">
        <v>3000</v>
      </c>
      <c r="H32" s="38">
        <f>SUM(C32:G32)</f>
        <v>15500</v>
      </c>
    </row>
    <row r="33" spans="1:8">
      <c r="A33" s="39" t="s">
        <v>19</v>
      </c>
      <c r="B33" s="36" t="s">
        <v>30</v>
      </c>
      <c r="C33" s="36">
        <f>SUM(C30:C32)</f>
        <v>7881</v>
      </c>
      <c r="D33" s="36">
        <f>SUM(D30:D32)</f>
        <v>6900</v>
      </c>
      <c r="E33" s="36">
        <f>SUM(E30:E32)</f>
        <v>4000</v>
      </c>
      <c r="F33" s="36">
        <f>SUM(F30:F32)</f>
        <v>4500</v>
      </c>
      <c r="G33" s="36">
        <f>SUM(G30:G32)</f>
        <v>4000</v>
      </c>
      <c r="H33" s="38">
        <f>SUM(C33:G33)</f>
        <v>27281</v>
      </c>
    </row>
    <row r="34" spans="1:8">
      <c r="F34" s="40"/>
    </row>
    <row r="35" spans="1:8">
      <c r="F35" s="40"/>
    </row>
  </sheetData>
  <mergeCells count="1">
    <mergeCell ref="A3:H3"/>
  </mergeCells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4-5</vt:lpstr>
      <vt:lpstr>'4-5'!Nyomtatási_terület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2015-02-13T08:26:43Z</dcterms:created>
  <dcterms:modified xsi:type="dcterms:W3CDTF">2015-02-13T08:27:01Z</dcterms:modified>
</cp:coreProperties>
</file>