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számoló 2016\Beszámoló 2016\küldendő\"/>
    </mc:Choice>
  </mc:AlternateContent>
  <bookViews>
    <workbookView xWindow="0" yWindow="0" windowWidth="12120" windowHeight="9015"/>
  </bookViews>
  <sheets>
    <sheet name="Lap1" sheetId="1" r:id="rId1"/>
  </sheets>
  <calcPr calcId="162913"/>
</workbook>
</file>

<file path=xl/calcChain.xml><?xml version="1.0" encoding="utf-8"?>
<calcChain xmlns="http://schemas.openxmlformats.org/spreadsheetml/2006/main">
  <c r="B13" i="1" l="1"/>
  <c r="K13" i="1" l="1"/>
  <c r="H13" i="1"/>
  <c r="E13" i="1"/>
  <c r="E10" i="1"/>
  <c r="H10" i="1"/>
  <c r="E27" i="1"/>
  <c r="B27" i="1"/>
  <c r="K27" i="1"/>
  <c r="K10" i="1"/>
  <c r="H27" i="1"/>
  <c r="B10" i="1"/>
</calcChain>
</file>

<file path=xl/sharedStrings.xml><?xml version="1.0" encoding="utf-8"?>
<sst xmlns="http://schemas.openxmlformats.org/spreadsheetml/2006/main" count="95" uniqueCount="28">
  <si>
    <t>ezer Ft-ban</t>
  </si>
  <si>
    <t>Megnevezés</t>
  </si>
  <si>
    <t>Összeg</t>
  </si>
  <si>
    <t>Tárgyévi kiadások</t>
  </si>
  <si>
    <t>Bevételek és kiadások különbözete</t>
  </si>
  <si>
    <t>Költségvetési elszámolási számla</t>
  </si>
  <si>
    <t>Állami támogatás elosztás számla</t>
  </si>
  <si>
    <t>Rövid lejáratú betét számla</t>
  </si>
  <si>
    <t>Pénztár</t>
  </si>
  <si>
    <t>Letéti számla</t>
  </si>
  <si>
    <t>Záró egyenlegek összesen</t>
  </si>
  <si>
    <t xml:space="preserve">Tárkány Község Önkormányzat  </t>
  </si>
  <si>
    <t>Nyitó pénzkészlet összesen 01.01-én</t>
  </si>
  <si>
    <t xml:space="preserve"> Ft-ban</t>
  </si>
  <si>
    <t>Pótlék, bírság , helyi adók számlák</t>
  </si>
  <si>
    <t>Tárgyévi  bevételek</t>
  </si>
  <si>
    <t>Tárkányi Közös Önkormányzati Hivatal</t>
  </si>
  <si>
    <t>Közfoglalkotatás elszámolási számla</t>
  </si>
  <si>
    <t>Közfoglalkotatás pénztár</t>
  </si>
  <si>
    <t>Tárkány -Ete Közös Fenntartású  Óvoda és Konyhája</t>
  </si>
  <si>
    <t>Függő kiadások, bevételek egyenlege</t>
  </si>
  <si>
    <t>Tárkány- Ete Köznevelési Társulás</t>
  </si>
  <si>
    <t>Záró pénzkészlet összesen 12. 31-én</t>
  </si>
  <si>
    <t>Konyha pénztár</t>
  </si>
  <si>
    <t>10. melléklet</t>
  </si>
  <si>
    <t>a 4/2017.(IV.12.) önkormányzati rendelethez</t>
  </si>
  <si>
    <t>Pénzeszköz változások 2016. évben</t>
  </si>
  <si>
    <t>Egyenlegek 2016.  12.31-én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</si>
</sst>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Arial"/>
    </font>
    <font>
      <b/>
      <sz val="12"/>
      <name val="Arial"/>
    </font>
    <font>
      <b/>
      <sz val="8"/>
      <name val="Arial"/>
    </font>
    <font>
      <sz val="8"/>
      <name val="Arial"/>
    </font>
    <font>
      <i/>
      <sz val="8"/>
      <name val="Arial"/>
    </font>
    <font>
      <u/>
      <sz val="8"/>
      <name val="Arial"/>
    </font>
    <font>
      <b/>
      <u/>
      <sz val="8"/>
      <name val="Arial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4" fillId="0" borderId="2" xfId="0" applyNumberFormat="1" applyFont="1" applyFill="1" applyBorder="1" applyAlignment="1" applyProtection="1">
      <protection locked="0"/>
    </xf>
    <xf numFmtId="3" fontId="4" fillId="0" borderId="2" xfId="0" applyNumberFormat="1" applyFont="1" applyFill="1" applyBorder="1" applyAlignment="1" applyProtection="1">
      <protection locked="0"/>
    </xf>
    <xf numFmtId="3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protection locked="0"/>
    </xf>
    <xf numFmtId="3" fontId="4" fillId="0" borderId="3" xfId="0" applyNumberFormat="1" applyFont="1" applyFill="1" applyBorder="1" applyAlignment="1" applyProtection="1">
      <protection locked="0"/>
    </xf>
    <xf numFmtId="0" fontId="4" fillId="0" borderId="4" xfId="0" applyNumberFormat="1" applyFont="1" applyFill="1" applyBorder="1" applyAlignment="1" applyProtection="1">
      <protection locked="0"/>
    </xf>
    <xf numFmtId="3" fontId="4" fillId="0" borderId="4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protection locked="0"/>
    </xf>
    <xf numFmtId="0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4" fillId="0" borderId="7" xfId="0" applyNumberFormat="1" applyFont="1" applyFill="1" applyBorder="1" applyAlignment="1" applyProtection="1">
      <protection locked="0"/>
    </xf>
    <xf numFmtId="3" fontId="4" fillId="0" borderId="7" xfId="0" applyNumberFormat="1" applyFont="1" applyFill="1" applyBorder="1" applyAlignment="1" applyProtection="1">
      <protection locked="0"/>
    </xf>
    <xf numFmtId="0" fontId="3" fillId="0" borderId="4" xfId="0" applyNumberFormat="1" applyFont="1" applyFill="1" applyBorder="1" applyAlignment="1" applyProtection="1">
      <protection locked="0"/>
    </xf>
    <xf numFmtId="3" fontId="3" fillId="0" borderId="4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3" fontId="8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7" workbookViewId="0">
      <selection activeCell="K12" sqref="K12"/>
    </sheetView>
  </sheetViews>
  <sheetFormatPr defaultColWidth="8" defaultRowHeight="15" x14ac:dyDescent="0.2"/>
  <cols>
    <col min="1" max="1" width="29.28515625" style="1" customWidth="1"/>
    <col min="2" max="2" width="13.28515625" style="1" customWidth="1"/>
    <col min="3" max="3" width="3.28515625" style="1" customWidth="1"/>
    <col min="4" max="4" width="29.7109375" style="1" customWidth="1"/>
    <col min="5" max="5" width="13.28515625" style="1" customWidth="1"/>
    <col min="6" max="6" width="3.28515625" style="1" customWidth="1"/>
    <col min="7" max="7" width="29.28515625" style="1" customWidth="1"/>
    <col min="8" max="8" width="13.28515625" style="1" customWidth="1"/>
    <col min="9" max="9" width="3.28515625" style="1" customWidth="1"/>
    <col min="10" max="10" width="29.28515625" style="1" customWidth="1"/>
    <col min="11" max="11" width="13.28515625" style="1" customWidth="1"/>
    <col min="12" max="13" width="8" style="1"/>
    <col min="14" max="14" width="12.7109375" style="1" bestFit="1" customWidth="1"/>
    <col min="15" max="16384" width="8" style="1"/>
  </cols>
  <sheetData>
    <row r="1" spans="1:18" x14ac:dyDescent="0.2">
      <c r="A1" s="9"/>
      <c r="B1" s="22"/>
      <c r="C1" s="22"/>
      <c r="D1" s="9"/>
      <c r="E1" s="22"/>
      <c r="F1" s="9"/>
      <c r="G1" s="9"/>
      <c r="H1" s="22"/>
      <c r="I1" s="9"/>
      <c r="J1" s="9"/>
      <c r="K1" s="22" t="s">
        <v>24</v>
      </c>
    </row>
    <row r="2" spans="1:18" x14ac:dyDescent="0.2">
      <c r="A2" s="28" t="s">
        <v>25</v>
      </c>
      <c r="B2" s="28"/>
      <c r="C2" s="23"/>
      <c r="D2" s="28" t="s">
        <v>25</v>
      </c>
      <c r="E2" s="28"/>
      <c r="F2" s="9"/>
      <c r="G2" s="28" t="s">
        <v>25</v>
      </c>
      <c r="H2" s="28"/>
      <c r="I2" s="9"/>
      <c r="J2" s="28" t="s">
        <v>25</v>
      </c>
      <c r="K2" s="28"/>
      <c r="N2" s="28"/>
      <c r="O2" s="28"/>
    </row>
    <row r="3" spans="1:18" x14ac:dyDescent="0.2">
      <c r="A3" s="28" t="s">
        <v>11</v>
      </c>
      <c r="B3" s="28"/>
      <c r="C3" s="23"/>
      <c r="D3" s="28" t="s">
        <v>16</v>
      </c>
      <c r="E3" s="28"/>
      <c r="F3" s="9"/>
      <c r="G3" s="28" t="s">
        <v>21</v>
      </c>
      <c r="H3" s="28"/>
      <c r="I3" s="9"/>
      <c r="J3" s="28" t="s">
        <v>19</v>
      </c>
      <c r="K3" s="28"/>
      <c r="N3" s="28"/>
      <c r="O3" s="28"/>
      <c r="Q3" s="28"/>
      <c r="R3" s="28"/>
    </row>
    <row r="4" spans="1:18" x14ac:dyDescent="0.2">
      <c r="A4" s="29" t="s">
        <v>26</v>
      </c>
      <c r="B4" s="29"/>
      <c r="C4" s="24"/>
      <c r="D4" s="29" t="s">
        <v>26</v>
      </c>
      <c r="E4" s="29"/>
      <c r="F4" s="25"/>
      <c r="G4" s="29" t="s">
        <v>26</v>
      </c>
      <c r="H4" s="29"/>
      <c r="I4" s="9"/>
      <c r="J4" s="29" t="s">
        <v>26</v>
      </c>
      <c r="K4" s="29"/>
      <c r="N4" s="29"/>
      <c r="O4" s="29"/>
      <c r="Q4" s="28"/>
      <c r="R4" s="28"/>
    </row>
    <row r="5" spans="1:18" ht="24.95" customHeight="1" thickBot="1" x14ac:dyDescent="0.25">
      <c r="A5" s="9"/>
      <c r="B5" s="26" t="s">
        <v>0</v>
      </c>
      <c r="C5" s="26"/>
      <c r="D5" s="9"/>
      <c r="E5" s="26" t="s">
        <v>0</v>
      </c>
      <c r="F5" s="9"/>
      <c r="G5" s="9"/>
      <c r="H5" s="26" t="s">
        <v>0</v>
      </c>
      <c r="I5" s="9"/>
      <c r="J5" s="9"/>
      <c r="K5" s="26" t="s">
        <v>0</v>
      </c>
      <c r="Q5" s="29"/>
      <c r="R5" s="29"/>
    </row>
    <row r="6" spans="1:18" s="2" customFormat="1" ht="24.95" customHeight="1" thickBot="1" x14ac:dyDescent="0.3">
      <c r="A6" s="3" t="s">
        <v>1</v>
      </c>
      <c r="B6" s="3" t="s">
        <v>2</v>
      </c>
      <c r="C6" s="4"/>
      <c r="D6" s="3" t="s">
        <v>1</v>
      </c>
      <c r="E6" s="3" t="s">
        <v>2</v>
      </c>
      <c r="F6" s="5"/>
      <c r="G6" s="3" t="s">
        <v>1</v>
      </c>
      <c r="H6" s="3" t="s">
        <v>2</v>
      </c>
      <c r="I6" s="5"/>
      <c r="J6" s="3" t="s">
        <v>1</v>
      </c>
      <c r="K6" s="3" t="s">
        <v>2</v>
      </c>
    </row>
    <row r="7" spans="1:18" ht="24.95" customHeight="1" x14ac:dyDescent="0.2">
      <c r="A7" s="6" t="s">
        <v>15</v>
      </c>
      <c r="B7" s="7">
        <v>457788</v>
      </c>
      <c r="C7" s="8"/>
      <c r="D7" s="6" t="s">
        <v>15</v>
      </c>
      <c r="E7" s="7">
        <v>55532</v>
      </c>
      <c r="F7" s="9"/>
      <c r="G7" s="6" t="s">
        <v>15</v>
      </c>
      <c r="H7" s="7">
        <v>45511</v>
      </c>
      <c r="I7" s="9"/>
      <c r="J7" s="6" t="s">
        <v>15</v>
      </c>
      <c r="K7" s="7">
        <v>47425</v>
      </c>
    </row>
    <row r="8" spans="1:18" ht="24.95" customHeight="1" x14ac:dyDescent="0.2">
      <c r="A8" s="10" t="s">
        <v>3</v>
      </c>
      <c r="B8" s="11">
        <v>447099</v>
      </c>
      <c r="C8" s="8"/>
      <c r="D8" s="10" t="s">
        <v>3</v>
      </c>
      <c r="E8" s="11">
        <v>55057</v>
      </c>
      <c r="F8" s="9"/>
      <c r="G8" s="10" t="s">
        <v>3</v>
      </c>
      <c r="H8" s="11">
        <v>45467</v>
      </c>
      <c r="I8" s="9"/>
      <c r="J8" s="10" t="s">
        <v>3</v>
      </c>
      <c r="K8" s="11">
        <v>47365</v>
      </c>
    </row>
    <row r="9" spans="1:18" ht="24.95" customHeight="1" x14ac:dyDescent="0.2">
      <c r="A9" s="10" t="s">
        <v>20</v>
      </c>
      <c r="B9" s="11">
        <v>130</v>
      </c>
      <c r="C9" s="8"/>
      <c r="D9" s="10" t="s">
        <v>20</v>
      </c>
      <c r="E9" s="11">
        <v>425</v>
      </c>
      <c r="F9" s="9"/>
      <c r="G9" s="10" t="s">
        <v>20</v>
      </c>
      <c r="H9" s="11">
        <v>0</v>
      </c>
      <c r="I9" s="9"/>
      <c r="J9" s="10" t="s">
        <v>20</v>
      </c>
      <c r="K9" s="11">
        <v>139</v>
      </c>
    </row>
    <row r="10" spans="1:18" ht="24.95" customHeight="1" x14ac:dyDescent="0.2">
      <c r="A10" s="10" t="s">
        <v>4</v>
      </c>
      <c r="B10" s="11">
        <f>B7-B8</f>
        <v>10689</v>
      </c>
      <c r="C10" s="8"/>
      <c r="D10" s="10" t="s">
        <v>4</v>
      </c>
      <c r="E10" s="11">
        <f>E7-E8</f>
        <v>475</v>
      </c>
      <c r="F10" s="9"/>
      <c r="G10" s="10" t="s">
        <v>4</v>
      </c>
      <c r="H10" s="11">
        <f>H7-H8</f>
        <v>44</v>
      </c>
      <c r="I10" s="9"/>
      <c r="J10" s="10" t="s">
        <v>4</v>
      </c>
      <c r="K10" s="11">
        <f>K7-K8</f>
        <v>60</v>
      </c>
    </row>
    <row r="11" spans="1:18" ht="24.95" customHeight="1" x14ac:dyDescent="0.2">
      <c r="A11" s="10" t="s">
        <v>12</v>
      </c>
      <c r="B11" s="11">
        <v>50935</v>
      </c>
      <c r="C11" s="8"/>
      <c r="D11" s="10" t="s">
        <v>12</v>
      </c>
      <c r="E11" s="11">
        <v>92</v>
      </c>
      <c r="F11" s="9"/>
      <c r="G11" s="10" t="s">
        <v>12</v>
      </c>
      <c r="H11" s="11">
        <v>12</v>
      </c>
      <c r="I11" s="9"/>
      <c r="J11" s="10" t="s">
        <v>12</v>
      </c>
      <c r="K11" s="11">
        <v>262</v>
      </c>
    </row>
    <row r="12" spans="1:18" ht="24.95" customHeight="1" thickBot="1" x14ac:dyDescent="0.25">
      <c r="A12" s="12"/>
      <c r="B12" s="13"/>
      <c r="C12" s="8"/>
      <c r="D12" s="12"/>
      <c r="E12" s="13"/>
      <c r="F12" s="9"/>
      <c r="G12" s="12"/>
      <c r="H12" s="13"/>
      <c r="I12" s="9"/>
      <c r="J12" s="12"/>
      <c r="K12" s="13"/>
    </row>
    <row r="13" spans="1:18" s="2" customFormat="1" ht="24.95" customHeight="1" thickBot="1" x14ac:dyDescent="0.3">
      <c r="A13" s="12" t="s">
        <v>22</v>
      </c>
      <c r="B13" s="14">
        <f>B11+B7-B8-B9</f>
        <v>61494</v>
      </c>
      <c r="C13" s="15"/>
      <c r="D13" s="12" t="s">
        <v>22</v>
      </c>
      <c r="E13" s="14">
        <f>E11+E7-E8-E9</f>
        <v>142</v>
      </c>
      <c r="F13" s="5"/>
      <c r="G13" s="12" t="s">
        <v>22</v>
      </c>
      <c r="H13" s="14">
        <f>H11+H7-H8-H9</f>
        <v>56</v>
      </c>
      <c r="I13" s="5"/>
      <c r="J13" s="12" t="s">
        <v>22</v>
      </c>
      <c r="K13" s="14">
        <f>K11+K7-K8-K9</f>
        <v>183</v>
      </c>
    </row>
    <row r="14" spans="1:18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8" x14ac:dyDescent="0.2">
      <c r="A16" s="9" t="s">
        <v>27</v>
      </c>
      <c r="B16" s="9"/>
      <c r="C16" s="9"/>
      <c r="D16" s="9" t="s">
        <v>27</v>
      </c>
      <c r="E16" s="9"/>
      <c r="F16" s="9"/>
      <c r="G16" s="9" t="s">
        <v>27</v>
      </c>
      <c r="H16" s="9"/>
      <c r="I16" s="9"/>
      <c r="J16" s="9" t="s">
        <v>27</v>
      </c>
      <c r="K16" s="9"/>
    </row>
    <row r="17" spans="1:14" ht="16.5" customHeight="1" thickBot="1" x14ac:dyDescent="0.25">
      <c r="A17" s="9"/>
      <c r="B17" s="9" t="s">
        <v>13</v>
      </c>
      <c r="C17" s="9"/>
      <c r="D17" s="9"/>
      <c r="E17" s="9" t="s">
        <v>13</v>
      </c>
      <c r="F17" s="9"/>
      <c r="G17" s="9"/>
      <c r="H17" s="9" t="s">
        <v>13</v>
      </c>
      <c r="I17" s="9"/>
      <c r="J17" s="9"/>
      <c r="K17" s="9" t="s">
        <v>13</v>
      </c>
    </row>
    <row r="18" spans="1:14" s="2" customFormat="1" ht="24.95" customHeight="1" thickBot="1" x14ac:dyDescent="0.3">
      <c r="A18" s="16" t="s">
        <v>1</v>
      </c>
      <c r="B18" s="17" t="s">
        <v>2</v>
      </c>
      <c r="C18" s="4"/>
      <c r="D18" s="16" t="s">
        <v>1</v>
      </c>
      <c r="E18" s="17" t="s">
        <v>2</v>
      </c>
      <c r="F18" s="5"/>
      <c r="G18" s="16" t="s">
        <v>1</v>
      </c>
      <c r="H18" s="17" t="s">
        <v>2</v>
      </c>
      <c r="I18" s="5"/>
      <c r="J18" s="16" t="s">
        <v>1</v>
      </c>
      <c r="K18" s="17" t="s">
        <v>2</v>
      </c>
    </row>
    <row r="19" spans="1:14" ht="24.95" customHeight="1" x14ac:dyDescent="0.2">
      <c r="A19" s="6" t="s">
        <v>5</v>
      </c>
      <c r="B19" s="7">
        <v>20389403</v>
      </c>
      <c r="C19" s="8"/>
      <c r="D19" s="6" t="s">
        <v>5</v>
      </c>
      <c r="E19" s="7">
        <v>84573</v>
      </c>
      <c r="F19" s="9"/>
      <c r="G19" s="6" t="s">
        <v>5</v>
      </c>
      <c r="H19" s="7">
        <v>55673</v>
      </c>
      <c r="I19" s="9"/>
      <c r="J19" s="6" t="s">
        <v>5</v>
      </c>
      <c r="K19" s="7">
        <v>172108</v>
      </c>
    </row>
    <row r="20" spans="1:14" ht="24.95" customHeight="1" x14ac:dyDescent="0.2">
      <c r="A20" s="18" t="s">
        <v>17</v>
      </c>
      <c r="B20" s="19">
        <v>3868893</v>
      </c>
      <c r="C20" s="8"/>
      <c r="D20" s="18"/>
      <c r="E20" s="19"/>
      <c r="F20" s="9"/>
      <c r="G20" s="18"/>
      <c r="H20" s="19"/>
      <c r="I20" s="9"/>
      <c r="J20" s="18"/>
      <c r="K20" s="19"/>
    </row>
    <row r="21" spans="1:14" ht="24.95" customHeight="1" x14ac:dyDescent="0.2">
      <c r="A21" s="10" t="s">
        <v>7</v>
      </c>
      <c r="B21" s="19">
        <v>30071367</v>
      </c>
      <c r="C21" s="8"/>
      <c r="D21" s="10" t="s">
        <v>7</v>
      </c>
      <c r="E21" s="19"/>
      <c r="F21" s="9"/>
      <c r="G21" s="10" t="s">
        <v>7</v>
      </c>
      <c r="H21" s="19"/>
      <c r="I21" s="9"/>
      <c r="J21" s="10" t="s">
        <v>7</v>
      </c>
      <c r="K21" s="19"/>
    </row>
    <row r="22" spans="1:14" ht="24.95" customHeight="1" x14ac:dyDescent="0.2">
      <c r="A22" s="10" t="s">
        <v>6</v>
      </c>
      <c r="B22" s="11"/>
      <c r="C22" s="8"/>
      <c r="D22" s="10" t="s">
        <v>6</v>
      </c>
      <c r="E22" s="11"/>
      <c r="F22" s="9"/>
      <c r="G22" s="10" t="s">
        <v>6</v>
      </c>
      <c r="H22" s="11">
        <v>0</v>
      </c>
      <c r="I22" s="9"/>
      <c r="J22" s="10" t="s">
        <v>6</v>
      </c>
      <c r="K22" s="11"/>
    </row>
    <row r="23" spans="1:14" ht="24.95" customHeight="1" x14ac:dyDescent="0.2">
      <c r="A23" s="10" t="s">
        <v>14</v>
      </c>
      <c r="B23" s="11">
        <v>6654485</v>
      </c>
      <c r="C23" s="8"/>
      <c r="D23" s="10" t="s">
        <v>14</v>
      </c>
      <c r="E23" s="11"/>
      <c r="F23" s="9"/>
      <c r="G23" s="10" t="s">
        <v>14</v>
      </c>
      <c r="H23" s="11"/>
      <c r="I23" s="9"/>
      <c r="J23" s="10" t="s">
        <v>14</v>
      </c>
      <c r="K23" s="11"/>
    </row>
    <row r="24" spans="1:14" ht="24.95" customHeight="1" x14ac:dyDescent="0.2">
      <c r="A24" s="10" t="s">
        <v>8</v>
      </c>
      <c r="B24" s="11">
        <v>408440</v>
      </c>
      <c r="C24" s="8"/>
      <c r="D24" s="10" t="s">
        <v>8</v>
      </c>
      <c r="E24" s="11">
        <v>57540</v>
      </c>
      <c r="F24" s="9"/>
      <c r="G24" s="10" t="s">
        <v>8</v>
      </c>
      <c r="H24" s="11">
        <v>0</v>
      </c>
      <c r="I24" s="9"/>
      <c r="J24" s="10" t="s">
        <v>8</v>
      </c>
      <c r="K24" s="11">
        <v>11150</v>
      </c>
    </row>
    <row r="25" spans="1:14" ht="24.95" customHeight="1" x14ac:dyDescent="0.2">
      <c r="A25" s="18" t="s">
        <v>23</v>
      </c>
      <c r="B25" s="11"/>
      <c r="C25" s="8"/>
      <c r="D25" s="10"/>
      <c r="E25" s="11"/>
      <c r="F25" s="9"/>
      <c r="G25" s="10"/>
      <c r="H25" s="11"/>
      <c r="I25" s="9"/>
      <c r="J25" s="10"/>
      <c r="K25" s="11"/>
    </row>
    <row r="26" spans="1:14" ht="24.95" customHeight="1" x14ac:dyDescent="0.2">
      <c r="A26" s="18" t="s">
        <v>18</v>
      </c>
      <c r="B26" s="11">
        <v>101795</v>
      </c>
      <c r="C26" s="8"/>
      <c r="D26" s="10" t="s">
        <v>9</v>
      </c>
      <c r="E26" s="11">
        <v>0</v>
      </c>
      <c r="F26" s="9"/>
      <c r="G26" s="10" t="s">
        <v>9</v>
      </c>
      <c r="H26" s="11">
        <v>0</v>
      </c>
      <c r="I26" s="9"/>
      <c r="J26" s="10" t="s">
        <v>9</v>
      </c>
      <c r="K26" s="11">
        <v>0</v>
      </c>
    </row>
    <row r="27" spans="1:14" ht="24.95" customHeight="1" thickBot="1" x14ac:dyDescent="0.25">
      <c r="A27" s="20" t="s">
        <v>10</v>
      </c>
      <c r="B27" s="21">
        <f>SUM(B18:B26)</f>
        <v>61494383</v>
      </c>
      <c r="C27" s="15"/>
      <c r="D27" s="20" t="s">
        <v>10</v>
      </c>
      <c r="E27" s="21">
        <f>SUM(E19:E26)</f>
        <v>142113</v>
      </c>
      <c r="F27" s="9"/>
      <c r="G27" s="20" t="s">
        <v>10</v>
      </c>
      <c r="H27" s="21">
        <f>SUM(H19:H26)</f>
        <v>55673</v>
      </c>
      <c r="I27" s="9"/>
      <c r="J27" s="20" t="s">
        <v>10</v>
      </c>
      <c r="K27" s="21">
        <f>SUM(K19:K26)</f>
        <v>183258</v>
      </c>
      <c r="N27" s="27"/>
    </row>
  </sheetData>
  <mergeCells count="18">
    <mergeCell ref="J2:K2"/>
    <mergeCell ref="A2:B2"/>
    <mergeCell ref="A3:B3"/>
    <mergeCell ref="A4:B4"/>
    <mergeCell ref="G2:H2"/>
    <mergeCell ref="G3:H3"/>
    <mergeCell ref="D2:E2"/>
    <mergeCell ref="D3:E3"/>
    <mergeCell ref="D4:E4"/>
    <mergeCell ref="G4:H4"/>
    <mergeCell ref="J3:K3"/>
    <mergeCell ref="J4:K4"/>
    <mergeCell ref="Q3:R3"/>
    <mergeCell ref="Q4:R4"/>
    <mergeCell ref="Q5:R5"/>
    <mergeCell ref="N2:O2"/>
    <mergeCell ref="N3:O3"/>
    <mergeCell ref="N4:O4"/>
  </mergeCells>
  <phoneticPr fontId="0" type="noConversion"/>
  <pageMargins left="0" right="0" top="0.78740157480314965" bottom="0.78740157480314965" header="0.51181102362204722" footer="0.51181102362204722"/>
  <pageSetup paperSize="9" scale="80" fitToWidth="0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2017-04-11T12:56:52Z</cp:lastPrinted>
  <dcterms:created xsi:type="dcterms:W3CDTF">2011-09-06T12:38:53Z</dcterms:created>
  <dcterms:modified xsi:type="dcterms:W3CDTF">2017-04-11T12:56:58Z</dcterms:modified>
</cp:coreProperties>
</file>