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<sst xmlns="http://schemas.openxmlformats.org/spreadsheetml/2006/main" count="64" uniqueCount="52">
  <si>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</si>
  <si>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</si>
  <si>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</si>
  <si>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</si>
  <si>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</si>
  <si>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</si>
  <si>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</si>
  <si>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</si>
  <si>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</si>
  <si>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</si>
  <si>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</si>
  <si>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</si>
  <si>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</si>
  <si>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</si>
  <si>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</si>
  <si>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</si>
  <si>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</si>
  <si>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</si>
  <si>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</si>
  <si>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</si>
  <si>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</si>
  <si>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</si>
  <si>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</si>
  <si>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</si>
  <si>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</si>
  <si>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Működési bevételek összesen:</t>
  </si>
  <si>
    <t>Működési kiadások összesen:</t>
  </si>
  <si>
    <t>Géderlak Községi Önkrományzat</t>
  </si>
  <si>
    <t>KIADÁSOK</t>
  </si>
  <si>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</si>
  <si>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</si>
  <si>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</si>
  <si>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</si>
  <si>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</si>
  <si>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</si>
  <si>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</si>
  <si>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</si>
  <si>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</si>
  <si>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</si>
  <si>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</si>
  <si>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</si>
  <si>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Finanszírozási bevételek (felhalmozási)</t>
  </si>
  <si>
    <t>Finanszírozási kiadások (felhalmozási)</t>
  </si>
  <si>
    <t>Felhalmozási bevételek összesen:</t>
  </si>
  <si>
    <t>Felhalmozási kiadások összesen:</t>
  </si>
  <si>
    <t>Kiadások összesen</t>
  </si>
  <si>
    <t>Bevételek összesen</t>
  </si>
  <si>
    <t>2017. évi működési bevételek és kiadások mérlege e Ft-ban</t>
  </si>
  <si>
    <t>Finanszírozási kiadások (műk.)</t>
  </si>
  <si>
    <t>Átvett pénzeszközök</t>
  </si>
  <si>
    <t>módosított 2017.12.31</t>
  </si>
  <si>
    <t>teljesített 2017.12.31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</si>
</sst>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3" fillId="0" borderId="11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38" fillId="0" borderId="0" xfId="0" applyFont="1" applyAlignment="1">
      <alignment/>
    </xf>
    <xf numFmtId="3" fontId="45" fillId="0" borderId="12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 horizontal="right"/>
    </xf>
    <xf numFmtId="3" fontId="46" fillId="0" borderId="13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3" fontId="47" fillId="0" borderId="13" xfId="0" applyNumberFormat="1" applyFont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/>
    </xf>
    <xf numFmtId="0" fontId="44" fillId="0" borderId="11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Layout" workbookViewId="0" topLeftCell="A1">
      <selection activeCell="K8" sqref="K8"/>
    </sheetView>
  </sheetViews>
  <sheetFormatPr defaultColWidth="9.140625" defaultRowHeight="15"/>
  <cols>
    <col min="1" max="1" width="3.00390625" style="0" customWidth="1"/>
    <col min="2" max="2" width="30.421875" style="0" customWidth="1"/>
    <col min="3" max="5" width="11.140625" style="0" customWidth="1"/>
    <col min="6" max="6" width="5.140625" style="0" customWidth="1"/>
    <col min="7" max="7" width="4.140625" style="0" customWidth="1"/>
    <col min="8" max="8" width="28.00390625" style="0" customWidth="1"/>
    <col min="9" max="11" width="11.57421875" style="0" customWidth="1"/>
  </cols>
  <sheetData>
    <row r="1" spans="1:11" ht="1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15"/>
      <c r="K1" s="15"/>
    </row>
    <row r="2" spans="1:11" ht="15">
      <c r="A2" s="27" t="s">
        <v>47</v>
      </c>
      <c r="B2" s="27"/>
      <c r="C2" s="27"/>
      <c r="D2" s="27"/>
      <c r="E2" s="27"/>
      <c r="F2" s="27"/>
      <c r="G2" s="27"/>
      <c r="H2" s="27"/>
      <c r="I2" s="14"/>
      <c r="J2" s="14"/>
      <c r="K2" s="14"/>
    </row>
    <row r="3" spans="1:11" ht="1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.75" thickBot="1">
      <c r="A4" s="3"/>
      <c r="B4" s="3"/>
      <c r="C4" s="4"/>
      <c r="D4" s="4"/>
      <c r="E4" s="4"/>
      <c r="F4" s="5"/>
      <c r="G4" s="4"/>
      <c r="H4" s="4"/>
      <c r="I4" s="6"/>
      <c r="J4" s="6"/>
      <c r="K4" s="6"/>
    </row>
    <row r="5" spans="1:11" ht="23.25" thickBot="1">
      <c r="A5" s="30" t="s">
        <v>0</v>
      </c>
      <c r="B5" s="30"/>
      <c r="C5" s="7" t="s">
        <v>1</v>
      </c>
      <c r="D5" s="24" t="s">
        <v>50</v>
      </c>
      <c r="E5" s="24" t="s">
        <v>51</v>
      </c>
      <c r="F5" s="8"/>
      <c r="G5" s="30" t="s">
        <v>2</v>
      </c>
      <c r="H5" s="30"/>
      <c r="I5" s="7" t="s">
        <v>3</v>
      </c>
      <c r="J5" s="24" t="s">
        <v>50</v>
      </c>
      <c r="K5" s="24" t="s">
        <v>51</v>
      </c>
    </row>
    <row r="6" spans="1:11" ht="26.25">
      <c r="A6" s="9" t="s">
        <v>4</v>
      </c>
      <c r="B6" s="10" t="s">
        <v>5</v>
      </c>
      <c r="C6" s="19">
        <v>100246376</v>
      </c>
      <c r="D6" s="19">
        <v>104750376</v>
      </c>
      <c r="E6" s="19">
        <v>109292586</v>
      </c>
      <c r="F6" s="8"/>
      <c r="G6" s="11" t="s">
        <v>6</v>
      </c>
      <c r="H6" s="10" t="s">
        <v>7</v>
      </c>
      <c r="I6" s="20">
        <v>29774000</v>
      </c>
      <c r="J6" s="20">
        <v>72401000</v>
      </c>
      <c r="K6" s="20">
        <v>55854949</v>
      </c>
    </row>
    <row r="7" spans="1:11" ht="15">
      <c r="A7" s="12" t="s">
        <v>8</v>
      </c>
      <c r="B7" s="10" t="s">
        <v>9</v>
      </c>
      <c r="C7" s="20">
        <v>19251000</v>
      </c>
      <c r="D7" s="20">
        <v>20370000</v>
      </c>
      <c r="E7" s="20">
        <v>20693611</v>
      </c>
      <c r="F7" s="8"/>
      <c r="G7" s="11" t="s">
        <v>10</v>
      </c>
      <c r="H7" s="13" t="s">
        <v>11</v>
      </c>
      <c r="I7" s="20">
        <v>8220000</v>
      </c>
      <c r="J7" s="20">
        <v>11392000</v>
      </c>
      <c r="K7" s="20">
        <v>10299370</v>
      </c>
    </row>
    <row r="8" spans="1:11" ht="15">
      <c r="A8" s="12" t="s">
        <v>12</v>
      </c>
      <c r="B8" s="10" t="s">
        <v>13</v>
      </c>
      <c r="C8" s="20">
        <v>8728745</v>
      </c>
      <c r="D8" s="20">
        <v>16320745</v>
      </c>
      <c r="E8" s="20">
        <v>16126715</v>
      </c>
      <c r="F8" s="8"/>
      <c r="G8" s="11" t="s">
        <v>14</v>
      </c>
      <c r="H8" s="10" t="s">
        <v>15</v>
      </c>
      <c r="I8" s="20">
        <v>37315000</v>
      </c>
      <c r="J8" s="20">
        <v>45657000</v>
      </c>
      <c r="K8" s="20">
        <v>44417378</v>
      </c>
    </row>
    <row r="9" spans="1:11" ht="26.25">
      <c r="A9" s="12" t="s">
        <v>16</v>
      </c>
      <c r="B9" s="10" t="s">
        <v>17</v>
      </c>
      <c r="C9" s="20">
        <v>50773879</v>
      </c>
      <c r="D9" s="20">
        <v>81463879</v>
      </c>
      <c r="E9" s="20">
        <v>66682202</v>
      </c>
      <c r="F9" s="8"/>
      <c r="G9" s="11" t="s">
        <v>18</v>
      </c>
      <c r="H9" s="10" t="s">
        <v>19</v>
      </c>
      <c r="I9" s="20">
        <v>8499000</v>
      </c>
      <c r="J9" s="20">
        <v>9368000</v>
      </c>
      <c r="K9" s="20">
        <v>6550625</v>
      </c>
    </row>
    <row r="10" spans="1:11" ht="26.25">
      <c r="A10" s="12" t="s">
        <v>20</v>
      </c>
      <c r="B10" s="10" t="s">
        <v>21</v>
      </c>
      <c r="C10" s="20">
        <v>5634000</v>
      </c>
      <c r="D10" s="20">
        <v>0</v>
      </c>
      <c r="E10" s="20">
        <v>4043861</v>
      </c>
      <c r="F10" s="8"/>
      <c r="G10" s="11" t="s">
        <v>22</v>
      </c>
      <c r="H10" s="10" t="s">
        <v>23</v>
      </c>
      <c r="I10" s="20">
        <v>6137211</v>
      </c>
      <c r="J10" s="20">
        <v>23109211</v>
      </c>
      <c r="K10" s="20">
        <v>21980253</v>
      </c>
    </row>
    <row r="11" spans="1:11" ht="15">
      <c r="A11" s="12" t="s">
        <v>12</v>
      </c>
      <c r="B11" s="10" t="s">
        <v>49</v>
      </c>
      <c r="C11" s="20">
        <v>0</v>
      </c>
      <c r="D11" s="20">
        <v>999000</v>
      </c>
      <c r="E11" s="20">
        <v>998876</v>
      </c>
      <c r="F11" s="8"/>
      <c r="G11" s="11" t="s">
        <v>24</v>
      </c>
      <c r="H11" s="10" t="s">
        <v>48</v>
      </c>
      <c r="I11" s="20">
        <v>94688789</v>
      </c>
      <c r="J11" s="20">
        <v>85257789</v>
      </c>
      <c r="K11" s="20">
        <v>83715966</v>
      </c>
    </row>
    <row r="12" spans="1:11" ht="15">
      <c r="A12" s="25" t="s">
        <v>25</v>
      </c>
      <c r="B12" s="26"/>
      <c r="C12" s="21">
        <f>SUM(C6:C11)</f>
        <v>184634000</v>
      </c>
      <c r="D12" s="21">
        <f>SUM(D6:D11)</f>
        <v>223904000</v>
      </c>
      <c r="E12" s="21">
        <f>SUM(E6:E11)</f>
        <v>217837851</v>
      </c>
      <c r="F12" s="8"/>
      <c r="G12" s="25" t="s">
        <v>26</v>
      </c>
      <c r="H12" s="26"/>
      <c r="I12" s="21">
        <f>SUM(I6:I11)</f>
        <v>184634000</v>
      </c>
      <c r="J12" s="21">
        <f>SUM(J6:J11)</f>
        <v>247185000</v>
      </c>
      <c r="K12" s="21">
        <f>SUM(K6:K11)</f>
        <v>222818541</v>
      </c>
    </row>
    <row r="13" spans="3:11" ht="15.75" thickBot="1">
      <c r="C13" s="22"/>
      <c r="D13" s="22"/>
      <c r="E13" s="22"/>
      <c r="I13" s="22"/>
      <c r="J13" s="22"/>
      <c r="K13" s="22"/>
    </row>
    <row r="14" spans="1:11" ht="23.25" thickBot="1">
      <c r="A14" s="30" t="s">
        <v>0</v>
      </c>
      <c r="B14" s="30"/>
      <c r="C14" s="7" t="s">
        <v>3</v>
      </c>
      <c r="D14" s="24" t="s">
        <v>50</v>
      </c>
      <c r="E14" s="24" t="s">
        <v>51</v>
      </c>
      <c r="F14" s="8"/>
      <c r="G14" s="30" t="s">
        <v>28</v>
      </c>
      <c r="H14" s="30"/>
      <c r="I14" s="7" t="s">
        <v>3</v>
      </c>
      <c r="J14" s="24" t="s">
        <v>50</v>
      </c>
      <c r="K14" s="24" t="s">
        <v>51</v>
      </c>
    </row>
    <row r="15" spans="1:11" ht="26.25">
      <c r="A15" s="9" t="s">
        <v>29</v>
      </c>
      <c r="B15" s="16" t="s">
        <v>30</v>
      </c>
      <c r="C15" s="19">
        <v>7000000</v>
      </c>
      <c r="D15" s="19">
        <v>28871000</v>
      </c>
      <c r="E15" s="19">
        <v>34807251</v>
      </c>
      <c r="F15" s="8"/>
      <c r="G15" s="17" t="s">
        <v>31</v>
      </c>
      <c r="H15" s="10" t="s">
        <v>32</v>
      </c>
      <c r="I15" s="20">
        <v>5048170</v>
      </c>
      <c r="J15" s="20">
        <v>13149170</v>
      </c>
      <c r="K15" s="20">
        <v>12219564</v>
      </c>
    </row>
    <row r="16" spans="1:11" ht="15">
      <c r="A16" s="12" t="s">
        <v>33</v>
      </c>
      <c r="B16" s="10" t="s">
        <v>34</v>
      </c>
      <c r="C16" s="20">
        <v>0</v>
      </c>
      <c r="D16" s="20">
        <v>0</v>
      </c>
      <c r="E16" s="20">
        <v>0</v>
      </c>
      <c r="F16" s="8"/>
      <c r="G16" s="17" t="s">
        <v>35</v>
      </c>
      <c r="H16" s="10" t="s">
        <v>36</v>
      </c>
      <c r="I16" s="20">
        <v>24674830</v>
      </c>
      <c r="J16" s="20">
        <v>31161830</v>
      </c>
      <c r="K16" s="20">
        <v>17125179</v>
      </c>
    </row>
    <row r="17" spans="1:11" ht="26.25">
      <c r="A17" s="12" t="s">
        <v>37</v>
      </c>
      <c r="B17" s="10" t="s">
        <v>38</v>
      </c>
      <c r="C17" s="20">
        <v>0</v>
      </c>
      <c r="D17" s="20">
        <v>4205000</v>
      </c>
      <c r="E17" s="20">
        <v>0</v>
      </c>
      <c r="F17" s="8"/>
      <c r="G17" s="17" t="s">
        <v>39</v>
      </c>
      <c r="H17" s="10" t="s">
        <v>40</v>
      </c>
      <c r="I17" s="20">
        <v>8143000</v>
      </c>
      <c r="J17" s="20">
        <v>6215000</v>
      </c>
      <c r="K17" s="20">
        <v>4142400</v>
      </c>
    </row>
    <row r="18" spans="1:11" ht="26.25">
      <c r="A18" s="12" t="s">
        <v>20</v>
      </c>
      <c r="B18" s="10" t="s">
        <v>41</v>
      </c>
      <c r="C18" s="20">
        <v>30866000</v>
      </c>
      <c r="D18" s="20">
        <v>40731000</v>
      </c>
      <c r="E18" s="20">
        <v>40731409</v>
      </c>
      <c r="F18" s="8"/>
      <c r="G18" s="12" t="s">
        <v>24</v>
      </c>
      <c r="H18" s="10" t="s">
        <v>42</v>
      </c>
      <c r="I18" s="20">
        <v>0</v>
      </c>
      <c r="J18" s="20">
        <v>0</v>
      </c>
      <c r="K18" s="20">
        <v>0</v>
      </c>
    </row>
    <row r="19" spans="1:11" ht="15">
      <c r="A19" s="25" t="s">
        <v>43</v>
      </c>
      <c r="B19" s="26"/>
      <c r="C19" s="21">
        <f>C15+C16+C17+C18</f>
        <v>37866000</v>
      </c>
      <c r="D19" s="21">
        <f>D15+D16+D17+D18</f>
        <v>73807000</v>
      </c>
      <c r="E19" s="21">
        <f>E15+E16+E17+E18</f>
        <v>75538660</v>
      </c>
      <c r="F19" s="8"/>
      <c r="G19" s="25" t="s">
        <v>44</v>
      </c>
      <c r="H19" s="26"/>
      <c r="I19" s="21">
        <f>I15+I16+I17+I18</f>
        <v>37866000</v>
      </c>
      <c r="J19" s="21">
        <f>J15+J16+J17+J18</f>
        <v>50526000</v>
      </c>
      <c r="K19" s="21">
        <f>K15+K16+K17+K18</f>
        <v>33487143</v>
      </c>
    </row>
    <row r="20" spans="3:11" ht="15">
      <c r="C20" s="22"/>
      <c r="D20" s="22"/>
      <c r="E20" s="22"/>
      <c r="I20" s="22"/>
      <c r="J20" s="22"/>
      <c r="K20" s="22"/>
    </row>
    <row r="21" spans="1:11" ht="15">
      <c r="A21" s="28" t="s">
        <v>46</v>
      </c>
      <c r="B21" s="28"/>
      <c r="C21" s="23">
        <f>SUM(C19,C12)</f>
        <v>222500000</v>
      </c>
      <c r="D21" s="23">
        <f>SUM(D19,D12)</f>
        <v>297711000</v>
      </c>
      <c r="E21" s="23">
        <f>SUM(E19,E12)</f>
        <v>293376511</v>
      </c>
      <c r="F21" s="18"/>
      <c r="G21" s="28" t="s">
        <v>45</v>
      </c>
      <c r="H21" s="28"/>
      <c r="I21" s="23">
        <f>SUM(I19,I12)</f>
        <v>222500000</v>
      </c>
      <c r="J21" s="23">
        <f>SUM(J19,J12)</f>
        <v>297711000</v>
      </c>
      <c r="K21" s="23">
        <f>SUM(K19,K12)</f>
        <v>256305684</v>
      </c>
    </row>
  </sheetData>
  <sheetProtection/>
  <mergeCells count="12">
    <mergeCell ref="G5:H5"/>
    <mergeCell ref="A12:B12"/>
    <mergeCell ref="G12:H12"/>
    <mergeCell ref="A2:H2"/>
    <mergeCell ref="A21:B21"/>
    <mergeCell ref="G21:H21"/>
    <mergeCell ref="A1:I1"/>
    <mergeCell ref="A14:B14"/>
    <mergeCell ref="G14:H14"/>
    <mergeCell ref="A19:B19"/>
    <mergeCell ref="G19:H19"/>
    <mergeCell ref="A5:B5"/>
  </mergeCells>
  <printOptions/>
  <pageMargins left="0.3854166666666667" right="0.2916666666666667" top="0.7480314960629921" bottom="0.7480314960629921" header="0.31496062992125984" footer="0.31496062992125984"/>
  <pageSetup horizontalDpi="600" verticalDpi="600" orientation="landscape" paperSize="9" r:id="rId1"/>
  <headerFooter>
    <oddHeader>&amp;R4/2018. (V.30.)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2018-05-30T12:16:11Z</cp:lastPrinted>
  <dcterms:created xsi:type="dcterms:W3CDTF">2014-03-03T23:54:47Z</dcterms:created>
  <dcterms:modified xsi:type="dcterms:W3CDTF">2018-05-30T12:16:36Z</dcterms:modified>
  <cp:category/>
  <cp:version/>
  <cp:contentType/>
  <cp:contentStatus/>
</cp:coreProperties>
</file>