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13_ncr:1_{96659CB4-01D3-4650-9F2F-3178AB029EC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D27" i="1"/>
  <c r="H26" i="1"/>
  <c r="H27" i="1" s="1"/>
  <c r="C26" i="1"/>
  <c r="J22" i="1"/>
  <c r="I22" i="1"/>
  <c r="H22" i="1"/>
  <c r="C22" i="1"/>
  <c r="J15" i="1"/>
  <c r="J27" i="1" s="1"/>
  <c r="I15" i="1"/>
  <c r="I27" i="1" s="1"/>
  <c r="H15" i="1"/>
  <c r="C15" i="1"/>
  <c r="C27" i="1" l="1"/>
</calcChain>
</file>

<file path=xl/sharedStrings.xml><?xml version="1.0" encoding="utf-8"?>
<sst xmlns="http://schemas.openxmlformats.org/spreadsheetml/2006/main" count="73" uniqueCount="70">
  <si>
    <t>CSÁVOLY KÖZSÉGI ÖNKORMÁNYZAT</t>
  </si>
  <si>
    <t>2020. ÉVI KÖLTSÉGVETÉSÉNEK PÉNZFORGALMI MÉRLEGE</t>
  </si>
  <si>
    <t>(ezer Ft-ban)</t>
  </si>
  <si>
    <t>B E V É T E L E K</t>
  </si>
  <si>
    <t>K I A D Á S O K</t>
  </si>
  <si>
    <t>Megnevezés</t>
  </si>
  <si>
    <t>Rovat száma</t>
  </si>
  <si>
    <t>2020. évi költségvetés</t>
  </si>
  <si>
    <t>2020.mód.  előirányzat</t>
  </si>
  <si>
    <t>2020.évi  teljesítés</t>
  </si>
  <si>
    <t>2020.évi költségvetés</t>
  </si>
  <si>
    <t>2020.évi mód. előirányzat</t>
  </si>
  <si>
    <t>2020.évi teljesítés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</si>
  <si>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</si>
  <si>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</si>
  <si>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</si>
  <si>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</si>
  <si>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</si>
  <si>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</si>
  <si>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</si>
  <si>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</si>
  <si>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</si>
  <si>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</si>
  <si>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</si>
  <si>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</si>
  <si>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</si>
  <si>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</si>
  <si>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</si>
  <si>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</si>
  <si>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</si>
  <si>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</si>
  <si>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</si>
  <si>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</si>
  <si>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</si>
  <si>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Tartalékok</t>
  </si>
  <si>
    <t>K513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</si>
  <si>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</si>
  <si>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</si>
  <si>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</si>
  <si>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</si>
  <si>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</si>
  <si>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</si>
  <si>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</si>
  <si>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célú önkormányzati támogatások</t>
  </si>
  <si>
    <t>B21</t>
  </si>
  <si>
    <t>Felhalmozási bevételek</t>
  </si>
  <si>
    <t>B5</t>
  </si>
  <si>
    <t>Felújítás</t>
  </si>
  <si>
    <t>K7</t>
  </si>
  <si>
    <t>Felújítás Áfa</t>
  </si>
  <si>
    <t>K74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</si>
  <si>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</si>
  <si>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</si>
  <si>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</si>
  <si>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</si>
  <si>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</si>
  <si>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</si>
  <si>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</si>
  <si>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</si>
  <si>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</si>
  <si>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>Államháztartáson belüli megelőlegezések visszafizetése   K914</t>
  </si>
  <si>
    <t>K9</t>
  </si>
  <si>
    <t>Egyéb finanszírozási bevételek</t>
  </si>
  <si>
    <t>B8</t>
  </si>
  <si>
    <t>Központi, irányító szervi támogatások folyósítása   K915</t>
  </si>
  <si>
    <t>FINANSZÍROZÁSI BEVÉTELEK</t>
  </si>
  <si>
    <t>FINANSZÍROZÁSI KIADÁSOK</t>
  </si>
  <si>
    <t>KÖLTSÉGVETÉSI BEVÉTELEK MINDÖSSZESEN</t>
  </si>
  <si>
    <t>KÖLTSÉGVETÉSI KIADÁSOK MINDÖSSZESEN</t>
  </si>
  <si>
    <t>1. melléklet az 5/2020.(II.28.)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</si>
</sst>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Calibri Light"/>
      <family val="2"/>
      <charset val="238"/>
    </font>
    <font>
      <b/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4" fillId="0" borderId="10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2" fillId="0" borderId="3" xfId="1" applyFont="1" applyBorder="1"/>
    <xf numFmtId="3" fontId="2" fillId="0" borderId="4" xfId="1" applyNumberFormat="1" applyFont="1" applyBorder="1" applyAlignment="1">
      <alignment horizontal="center" vertical="center" wrapText="1"/>
    </xf>
    <xf numFmtId="3" fontId="2" fillId="0" borderId="17" xfId="1" applyNumberFormat="1" applyFont="1" applyBorder="1" applyAlignment="1">
      <alignment vertical="center" wrapText="1"/>
    </xf>
    <xf numFmtId="0" fontId="2" fillId="0" borderId="4" xfId="1" applyFont="1" applyBorder="1" applyAlignment="1">
      <alignment horizontal="center"/>
    </xf>
    <xf numFmtId="3" fontId="2" fillId="0" borderId="5" xfId="1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vertical="center" wrapText="1"/>
    </xf>
    <xf numFmtId="0" fontId="2" fillId="0" borderId="18" xfId="1" applyFont="1" applyBorder="1"/>
    <xf numFmtId="3" fontId="2" fillId="0" borderId="19" xfId="1" applyNumberFormat="1" applyFont="1" applyBorder="1" applyAlignment="1">
      <alignment horizontal="center" vertical="center" wrapText="1"/>
    </xf>
    <xf numFmtId="3" fontId="2" fillId="0" borderId="20" xfId="1" applyNumberFormat="1" applyFont="1" applyBorder="1" applyAlignment="1">
      <alignment vertical="center" wrapText="1"/>
    </xf>
    <xf numFmtId="0" fontId="2" fillId="0" borderId="19" xfId="1" applyFont="1" applyBorder="1" applyAlignment="1">
      <alignment horizontal="center"/>
    </xf>
    <xf numFmtId="3" fontId="2" fillId="0" borderId="21" xfId="1" applyNumberFormat="1" applyFont="1" applyBorder="1" applyAlignment="1">
      <alignment horizontal="right"/>
    </xf>
    <xf numFmtId="3" fontId="2" fillId="0" borderId="21" xfId="1" applyNumberFormat="1" applyFont="1" applyBorder="1" applyAlignment="1">
      <alignment horizontal="center"/>
    </xf>
    <xf numFmtId="3" fontId="2" fillId="0" borderId="22" xfId="1" applyNumberFormat="1" applyFont="1" applyBorder="1" applyAlignment="1">
      <alignment vertical="center" wrapText="1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3" fontId="2" fillId="0" borderId="25" xfId="1" applyNumberFormat="1" applyFont="1" applyBorder="1" applyAlignment="1">
      <alignment vertical="center"/>
    </xf>
    <xf numFmtId="3" fontId="2" fillId="0" borderId="22" xfId="1" applyNumberFormat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3" fontId="2" fillId="0" borderId="27" xfId="1" applyNumberFormat="1" applyFont="1" applyBorder="1" applyAlignment="1">
      <alignment vertical="center"/>
    </xf>
    <xf numFmtId="0" fontId="2" fillId="0" borderId="26" xfId="1" applyFont="1" applyBorder="1"/>
    <xf numFmtId="0" fontId="2" fillId="0" borderId="28" xfId="1" applyFont="1" applyBorder="1" applyAlignment="1">
      <alignment horizontal="center"/>
    </xf>
    <xf numFmtId="3" fontId="2" fillId="0" borderId="29" xfId="1" applyNumberFormat="1" applyFont="1" applyBorder="1" applyAlignment="1">
      <alignment horizontal="right"/>
    </xf>
    <xf numFmtId="3" fontId="2" fillId="0" borderId="29" xfId="1" applyNumberFormat="1" applyFont="1" applyBorder="1" applyAlignment="1">
      <alignment horizontal="center"/>
    </xf>
    <xf numFmtId="3" fontId="2" fillId="0" borderId="30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vertical="center" wrapText="1"/>
    </xf>
    <xf numFmtId="3" fontId="5" fillId="0" borderId="13" xfId="1" applyNumberFormat="1" applyFont="1" applyBorder="1" applyAlignment="1">
      <alignment vertical="center" wrapText="1"/>
    </xf>
    <xf numFmtId="3" fontId="5" fillId="0" borderId="14" xfId="1" applyNumberFormat="1" applyFont="1" applyBorder="1" applyAlignment="1">
      <alignment vertical="center" wrapText="1"/>
    </xf>
    <xf numFmtId="3" fontId="5" fillId="0" borderId="15" xfId="1" applyNumberFormat="1" applyFont="1" applyBorder="1" applyAlignment="1">
      <alignment horizontal="right" vertical="center" wrapText="1"/>
    </xf>
    <xf numFmtId="3" fontId="5" fillId="0" borderId="15" xfId="1" applyNumberFormat="1" applyFont="1" applyBorder="1" applyAlignment="1">
      <alignment vertical="center" wrapText="1"/>
    </xf>
    <xf numFmtId="3" fontId="5" fillId="0" borderId="16" xfId="1" applyNumberFormat="1" applyFont="1" applyBorder="1" applyAlignment="1">
      <alignment vertical="center" wrapText="1"/>
    </xf>
    <xf numFmtId="3" fontId="2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vertical="center"/>
    </xf>
    <xf numFmtId="3" fontId="2" fillId="0" borderId="24" xfId="1" applyNumberFormat="1" applyFont="1" applyBorder="1" applyAlignment="1">
      <alignment horizontal="left" vertical="center" wrapText="1"/>
    </xf>
    <xf numFmtId="3" fontId="2" fillId="0" borderId="24" xfId="1" applyNumberFormat="1" applyFont="1" applyBorder="1" applyAlignment="1">
      <alignment horizontal="center" vertical="center" wrapText="1"/>
    </xf>
    <xf numFmtId="3" fontId="2" fillId="0" borderId="25" xfId="1" applyNumberFormat="1" applyFont="1" applyBorder="1" applyAlignment="1">
      <alignment vertical="center" wrapText="1"/>
    </xf>
    <xf numFmtId="3" fontId="2" fillId="0" borderId="23" xfId="1" applyNumberFormat="1" applyFont="1" applyBorder="1" applyAlignment="1">
      <alignment vertical="center"/>
    </xf>
    <xf numFmtId="3" fontId="2" fillId="0" borderId="24" xfId="1" applyNumberFormat="1" applyFont="1" applyBorder="1" applyAlignment="1">
      <alignment horizontal="center" vertical="center"/>
    </xf>
    <xf numFmtId="3" fontId="2" fillId="0" borderId="29" xfId="1" applyNumberFormat="1" applyFont="1" applyBorder="1" applyAlignment="1">
      <alignment vertical="center"/>
    </xf>
    <xf numFmtId="3" fontId="2" fillId="0" borderId="31" xfId="1" applyNumberFormat="1" applyFont="1" applyBorder="1" applyAlignment="1">
      <alignment horizontal="center" vertical="center"/>
    </xf>
    <xf numFmtId="3" fontId="2" fillId="0" borderId="32" xfId="1" applyNumberFormat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horizontal="center" vertical="center"/>
    </xf>
    <xf numFmtId="3" fontId="2" fillId="0" borderId="33" xfId="1" applyNumberFormat="1" applyFont="1" applyBorder="1" applyAlignment="1">
      <alignment horizontal="right" vertical="center"/>
    </xf>
    <xf numFmtId="164" fontId="2" fillId="0" borderId="21" xfId="1" applyNumberFormat="1" applyFont="1" applyBorder="1" applyAlignment="1">
      <alignment horizontal="center" vertical="center"/>
    </xf>
    <xf numFmtId="0" fontId="2" fillId="0" borderId="34" xfId="1" applyFont="1" applyBorder="1" applyAlignment="1">
      <alignment vertical="center"/>
    </xf>
    <xf numFmtId="3" fontId="2" fillId="0" borderId="33" xfId="1" applyNumberFormat="1" applyFont="1" applyBorder="1" applyAlignment="1">
      <alignment horizontal="center" vertical="center" wrapText="1"/>
    </xf>
    <xf numFmtId="3" fontId="2" fillId="0" borderId="35" xfId="1" applyNumberFormat="1" applyFont="1" applyBorder="1" applyAlignment="1">
      <alignment vertical="center" wrapText="1"/>
    </xf>
    <xf numFmtId="0" fontId="2" fillId="0" borderId="36" xfId="1" applyFont="1" applyBorder="1" applyAlignment="1">
      <alignment vertical="center"/>
    </xf>
    <xf numFmtId="0" fontId="2" fillId="0" borderId="33" xfId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right" vertical="center"/>
    </xf>
    <xf numFmtId="164" fontId="2" fillId="0" borderId="37" xfId="1" applyNumberFormat="1" applyFont="1" applyBorder="1" applyAlignment="1">
      <alignment horizontal="center" vertical="center"/>
    </xf>
    <xf numFmtId="3" fontId="2" fillId="0" borderId="38" xfId="1" applyNumberFormat="1" applyFont="1" applyBorder="1" applyAlignment="1">
      <alignment vertical="center"/>
    </xf>
    <xf numFmtId="0" fontId="2" fillId="0" borderId="36" xfId="1" applyFont="1" applyBorder="1"/>
    <xf numFmtId="0" fontId="2" fillId="0" borderId="33" xfId="1" applyFont="1" applyBorder="1" applyAlignment="1">
      <alignment horizontal="center"/>
    </xf>
    <xf numFmtId="164" fontId="2" fillId="0" borderId="37" xfId="1" applyNumberFormat="1" applyFont="1" applyBorder="1" applyAlignment="1">
      <alignment horizontal="center"/>
    </xf>
    <xf numFmtId="0" fontId="2" fillId="0" borderId="20" xfId="1" applyFont="1" applyBorder="1"/>
    <xf numFmtId="3" fontId="2" fillId="0" borderId="19" xfId="1" applyNumberFormat="1" applyFont="1" applyBorder="1" applyAlignment="1">
      <alignment vertical="center" wrapText="1"/>
    </xf>
    <xf numFmtId="0" fontId="2" fillId="0" borderId="42" xfId="0" applyFont="1" applyBorder="1" applyAlignment="1">
      <alignment wrapText="1"/>
    </xf>
    <xf numFmtId="3" fontId="2" fillId="0" borderId="31" xfId="1" applyNumberFormat="1" applyFont="1" applyBorder="1" applyAlignment="1">
      <alignment horizontal="right" vertical="center"/>
    </xf>
    <xf numFmtId="0" fontId="2" fillId="0" borderId="35" xfId="1" applyFont="1" applyBorder="1" applyAlignment="1">
      <alignment vertical="center"/>
    </xf>
    <xf numFmtId="0" fontId="2" fillId="0" borderId="33" xfId="1" applyFont="1" applyBorder="1" applyAlignment="1">
      <alignment vertical="center"/>
    </xf>
    <xf numFmtId="3" fontId="2" fillId="0" borderId="37" xfId="1" applyNumberFormat="1" applyFont="1" applyBorder="1" applyAlignment="1">
      <alignment horizontal="right" vertical="center"/>
    </xf>
    <xf numFmtId="3" fontId="2" fillId="0" borderId="37" xfId="1" applyNumberFormat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3" fontId="5" fillId="0" borderId="14" xfId="1" applyNumberFormat="1" applyFont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3" fontId="5" fillId="0" borderId="15" xfId="1" applyNumberFormat="1" applyFont="1" applyBorder="1" applyAlignment="1">
      <alignment horizontal="right" vertical="center"/>
    </xf>
    <xf numFmtId="3" fontId="2" fillId="0" borderId="15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right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39" xfId="1" applyNumberFormat="1" applyFont="1" applyBorder="1" applyAlignment="1">
      <alignment horizontal="center" vertical="center" wrapText="1"/>
    </xf>
    <xf numFmtId="3" fontId="3" fillId="0" borderId="40" xfId="1" applyNumberFormat="1" applyFont="1" applyBorder="1" applyAlignment="1">
      <alignment horizontal="center" vertical="center" wrapText="1"/>
    </xf>
    <xf numFmtId="3" fontId="3" fillId="0" borderId="4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2">
    <cellStyle name="Normál" xfId="0" builtinId="0"/>
    <cellStyle name="Normál 2" xfId="1" xr:uid="{C665EB2C-71DF-41FE-A9D9-C16F18D3A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16" workbookViewId="0">
      <selection activeCell="A9" sqref="A9"/>
    </sheetView>
  </sheetViews>
  <sheetFormatPr defaultRowHeight="14.5" x14ac:dyDescent="0.35"/>
  <cols>
    <col min="1" max="1" width="46.81640625" bestFit="1" customWidth="1"/>
    <col min="2" max="2" width="8.08984375" bestFit="1" customWidth="1"/>
    <col min="3" max="3" width="7.90625" bestFit="1" customWidth="1"/>
    <col min="4" max="4" width="7.1796875" bestFit="1" customWidth="1"/>
    <col min="5" max="5" width="5.90625" bestFit="1" customWidth="1"/>
    <col min="6" max="6" width="46.7265625" bestFit="1" customWidth="1"/>
    <col min="7" max="7" width="8.08984375" bestFit="1" customWidth="1"/>
    <col min="8" max="8" width="7.90625" bestFit="1" customWidth="1"/>
    <col min="9" max="9" width="7.1796875" bestFit="1" customWidth="1"/>
    <col min="10" max="10" width="5.90625" bestFit="1" customWidth="1"/>
  </cols>
  <sheetData>
    <row r="1" spans="1:10" x14ac:dyDescent="0.35">
      <c r="A1" s="1"/>
      <c r="B1" s="1"/>
      <c r="C1" s="1"/>
      <c r="D1" s="1"/>
      <c r="E1" s="1"/>
      <c r="F1" s="105" t="s">
        <v>69</v>
      </c>
      <c r="G1" s="105"/>
      <c r="H1" s="105"/>
      <c r="I1" s="105"/>
      <c r="J1" s="105"/>
    </row>
    <row r="2" spans="1:10" x14ac:dyDescent="0.35">
      <c r="A2" s="1"/>
      <c r="B2" s="1"/>
      <c r="C2" s="1"/>
      <c r="D2" s="1"/>
      <c r="E2" s="1"/>
      <c r="F2" s="105"/>
      <c r="G2" s="105"/>
      <c r="H2" s="105"/>
      <c r="I2" s="105"/>
      <c r="J2" s="105"/>
    </row>
    <row r="3" spans="1:10" x14ac:dyDescent="0.35">
      <c r="A3" s="106" t="s">
        <v>0</v>
      </c>
      <c r="B3" s="106"/>
      <c r="C3" s="107"/>
      <c r="D3" s="107"/>
      <c r="E3" s="107"/>
      <c r="F3" s="107"/>
      <c r="G3" s="107"/>
      <c r="H3" s="107"/>
      <c r="I3" s="107"/>
      <c r="J3" s="107"/>
    </row>
    <row r="4" spans="1:10" x14ac:dyDescent="0.35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" thickBot="1" x14ac:dyDescent="0.4">
      <c r="A5" s="1"/>
      <c r="B5" s="1"/>
      <c r="C5" s="1"/>
      <c r="D5" s="1"/>
      <c r="E5" s="1"/>
      <c r="F5" s="108" t="s">
        <v>2</v>
      </c>
      <c r="G5" s="108"/>
      <c r="H5" s="108"/>
      <c r="I5" s="108"/>
      <c r="J5" s="108"/>
    </row>
    <row r="6" spans="1:10" x14ac:dyDescent="0.35">
      <c r="A6" s="109" t="s">
        <v>3</v>
      </c>
      <c r="B6" s="110"/>
      <c r="C6" s="110"/>
      <c r="D6" s="2"/>
      <c r="E6" s="2"/>
      <c r="F6" s="111" t="s">
        <v>4</v>
      </c>
      <c r="G6" s="112"/>
      <c r="H6" s="113"/>
      <c r="I6" s="113"/>
      <c r="J6" s="114"/>
    </row>
    <row r="7" spans="1:10" ht="32" thickBot="1" x14ac:dyDescent="0.4">
      <c r="A7" s="3" t="s">
        <v>5</v>
      </c>
      <c r="B7" s="4" t="s">
        <v>6</v>
      </c>
      <c r="C7" s="5" t="s">
        <v>7</v>
      </c>
      <c r="D7" s="5" t="s">
        <v>8</v>
      </c>
      <c r="E7" s="5" t="s">
        <v>9</v>
      </c>
      <c r="F7" s="3" t="s">
        <v>5</v>
      </c>
      <c r="G7" s="4" t="s">
        <v>6</v>
      </c>
      <c r="H7" s="6" t="s">
        <v>10</v>
      </c>
      <c r="I7" s="6" t="s">
        <v>11</v>
      </c>
      <c r="J7" s="7" t="s">
        <v>12</v>
      </c>
    </row>
    <row r="8" spans="1:10" ht="15" thickBot="1" x14ac:dyDescent="0.4">
      <c r="A8" s="92" t="s">
        <v>13</v>
      </c>
      <c r="B8" s="93"/>
      <c r="C8" s="94"/>
      <c r="D8" s="94"/>
      <c r="E8" s="94"/>
      <c r="F8" s="94"/>
      <c r="G8" s="94"/>
      <c r="H8" s="95"/>
      <c r="I8" s="95"/>
      <c r="J8" s="96"/>
    </row>
    <row r="9" spans="1:10" x14ac:dyDescent="0.35">
      <c r="A9" s="8" t="s">
        <v>14</v>
      </c>
      <c r="B9" s="9" t="s">
        <v>15</v>
      </c>
      <c r="C9" s="10">
        <v>69086</v>
      </c>
      <c r="D9" s="10"/>
      <c r="E9" s="10"/>
      <c r="F9" s="8" t="s">
        <v>16</v>
      </c>
      <c r="G9" s="11" t="s">
        <v>17</v>
      </c>
      <c r="H9" s="12">
        <v>89220</v>
      </c>
      <c r="I9" s="13"/>
      <c r="J9" s="14"/>
    </row>
    <row r="10" spans="1:10" x14ac:dyDescent="0.35">
      <c r="A10" s="15" t="s">
        <v>18</v>
      </c>
      <c r="B10" s="16" t="s">
        <v>19</v>
      </c>
      <c r="C10" s="17">
        <v>109900</v>
      </c>
      <c r="D10" s="17"/>
      <c r="E10" s="17"/>
      <c r="F10" s="15" t="s">
        <v>20</v>
      </c>
      <c r="G10" s="18" t="s">
        <v>21</v>
      </c>
      <c r="H10" s="19">
        <v>15859</v>
      </c>
      <c r="I10" s="20"/>
      <c r="J10" s="21"/>
    </row>
    <row r="11" spans="1:10" x14ac:dyDescent="0.35">
      <c r="A11" s="15" t="s">
        <v>22</v>
      </c>
      <c r="B11" s="16" t="s">
        <v>23</v>
      </c>
      <c r="C11" s="17">
        <v>7200</v>
      </c>
      <c r="D11" s="17"/>
      <c r="E11" s="17"/>
      <c r="F11" s="15" t="s">
        <v>24</v>
      </c>
      <c r="G11" s="18" t="s">
        <v>25</v>
      </c>
      <c r="H11" s="19">
        <v>100778</v>
      </c>
      <c r="I11" s="20"/>
      <c r="J11" s="21"/>
    </row>
    <row r="12" spans="1:10" x14ac:dyDescent="0.35">
      <c r="A12" s="15" t="s">
        <v>26</v>
      </c>
      <c r="B12" s="16" t="s">
        <v>27</v>
      </c>
      <c r="C12" s="17">
        <v>0</v>
      </c>
      <c r="D12" s="17"/>
      <c r="E12" s="17"/>
      <c r="F12" s="15" t="s">
        <v>28</v>
      </c>
      <c r="G12" s="18" t="s">
        <v>29</v>
      </c>
      <c r="H12" s="19">
        <v>2720</v>
      </c>
      <c r="I12" s="20"/>
      <c r="J12" s="21"/>
    </row>
    <row r="13" spans="1:10" x14ac:dyDescent="0.35">
      <c r="A13" s="22" t="s">
        <v>30</v>
      </c>
      <c r="B13" s="23" t="s">
        <v>31</v>
      </c>
      <c r="C13" s="24">
        <v>49275</v>
      </c>
      <c r="D13" s="24"/>
      <c r="E13" s="24"/>
      <c r="F13" s="15" t="s">
        <v>32</v>
      </c>
      <c r="G13" s="18" t="s">
        <v>33</v>
      </c>
      <c r="H13" s="19">
        <v>25472</v>
      </c>
      <c r="I13" s="20"/>
      <c r="J13" s="25"/>
    </row>
    <row r="14" spans="1:10" ht="15" thickBot="1" x14ac:dyDescent="0.4">
      <c r="A14" s="26"/>
      <c r="B14" s="27"/>
      <c r="C14" s="28"/>
      <c r="D14" s="28"/>
      <c r="E14" s="28"/>
      <c r="F14" s="29" t="s">
        <v>34</v>
      </c>
      <c r="G14" s="30" t="s">
        <v>35</v>
      </c>
      <c r="H14" s="31">
        <v>7655</v>
      </c>
      <c r="I14" s="32"/>
      <c r="J14" s="33"/>
    </row>
    <row r="15" spans="1:10" ht="40.5" customHeight="1" thickBot="1" x14ac:dyDescent="0.4">
      <c r="A15" s="34" t="s">
        <v>36</v>
      </c>
      <c r="B15" s="35"/>
      <c r="C15" s="36">
        <f>SUM(C9:C13)</f>
        <v>235461</v>
      </c>
      <c r="D15" s="35"/>
      <c r="E15" s="35"/>
      <c r="F15" s="34" t="s">
        <v>37</v>
      </c>
      <c r="G15" s="36"/>
      <c r="H15" s="37">
        <f>SUM(H9:H14)</f>
        <v>241704</v>
      </c>
      <c r="I15" s="38">
        <f>SUM(I9:I13)</f>
        <v>0</v>
      </c>
      <c r="J15" s="39">
        <f>SUM(J9:J13)</f>
        <v>0</v>
      </c>
    </row>
    <row r="16" spans="1:10" ht="15" thickBot="1" x14ac:dyDescent="0.4">
      <c r="A16" s="97" t="s">
        <v>38</v>
      </c>
      <c r="B16" s="98"/>
      <c r="C16" s="99"/>
      <c r="D16" s="99"/>
      <c r="E16" s="99"/>
      <c r="F16" s="99"/>
      <c r="G16" s="99"/>
      <c r="H16" s="100"/>
      <c r="I16" s="100"/>
      <c r="J16" s="101"/>
    </row>
    <row r="17" spans="1:10" x14ac:dyDescent="0.35">
      <c r="A17" s="8" t="s">
        <v>39</v>
      </c>
      <c r="B17" s="9" t="s">
        <v>40</v>
      </c>
      <c r="C17" s="10">
        <v>8396</v>
      </c>
      <c r="D17" s="10"/>
      <c r="E17" s="10"/>
      <c r="F17" s="40" t="s">
        <v>41</v>
      </c>
      <c r="G17" s="41" t="s">
        <v>42</v>
      </c>
      <c r="H17" s="42">
        <v>979</v>
      </c>
      <c r="I17" s="43"/>
      <c r="J17" s="44"/>
    </row>
    <row r="18" spans="1:10" x14ac:dyDescent="0.35">
      <c r="A18" s="45" t="s">
        <v>43</v>
      </c>
      <c r="B18" s="46" t="s">
        <v>44</v>
      </c>
      <c r="C18" s="47">
        <v>0</v>
      </c>
      <c r="D18" s="47"/>
      <c r="E18" s="47"/>
      <c r="F18" s="48"/>
      <c r="G18" s="49"/>
      <c r="H18" s="50"/>
      <c r="I18" s="51"/>
      <c r="J18" s="52"/>
    </row>
    <row r="19" spans="1:10" x14ac:dyDescent="0.35">
      <c r="A19" s="45" t="s">
        <v>45</v>
      </c>
      <c r="B19" s="16" t="s">
        <v>46</v>
      </c>
      <c r="C19" s="17">
        <v>0</v>
      </c>
      <c r="D19" s="17"/>
      <c r="E19" s="17"/>
      <c r="F19" s="53" t="s">
        <v>47</v>
      </c>
      <c r="G19" s="54" t="s">
        <v>48</v>
      </c>
      <c r="H19" s="55">
        <v>57511</v>
      </c>
      <c r="I19" s="56"/>
      <c r="J19" s="25"/>
    </row>
    <row r="20" spans="1:10" x14ac:dyDescent="0.35">
      <c r="A20" s="57"/>
      <c r="B20" s="58"/>
      <c r="C20" s="59"/>
      <c r="D20" s="59"/>
      <c r="E20" s="59"/>
      <c r="F20" s="60" t="s">
        <v>49</v>
      </c>
      <c r="G20" s="61" t="s">
        <v>50</v>
      </c>
      <c r="H20" s="62">
        <v>17715</v>
      </c>
      <c r="I20" s="63"/>
      <c r="J20" s="64"/>
    </row>
    <row r="21" spans="1:10" ht="15" thickBot="1" x14ac:dyDescent="0.4">
      <c r="A21" s="65" t="s">
        <v>51</v>
      </c>
      <c r="B21" s="58" t="s">
        <v>52</v>
      </c>
      <c r="C21" s="59"/>
      <c r="D21" s="59"/>
      <c r="E21" s="59"/>
      <c r="F21" s="65" t="s">
        <v>53</v>
      </c>
      <c r="G21" s="66" t="s">
        <v>54</v>
      </c>
      <c r="H21" s="17">
        <v>0</v>
      </c>
      <c r="I21" s="67"/>
      <c r="J21" s="64"/>
    </row>
    <row r="22" spans="1:10" ht="45.75" customHeight="1" thickBot="1" x14ac:dyDescent="0.4">
      <c r="A22" s="34" t="s">
        <v>55</v>
      </c>
      <c r="B22" s="35"/>
      <c r="C22" s="36">
        <f>SUM(C17:C21)</f>
        <v>8396</v>
      </c>
      <c r="D22" s="35"/>
      <c r="E22" s="35"/>
      <c r="F22" s="34" t="s">
        <v>56</v>
      </c>
      <c r="G22" s="36"/>
      <c r="H22" s="38">
        <f>SUM(H17:H21)</f>
        <v>76205</v>
      </c>
      <c r="I22" s="38">
        <f>SUM(I17:I21)</f>
        <v>0</v>
      </c>
      <c r="J22" s="39">
        <f>SUM(J17:J21)</f>
        <v>0</v>
      </c>
    </row>
    <row r="23" spans="1:10" ht="15" thickBot="1" x14ac:dyDescent="0.4">
      <c r="A23" s="102" t="s">
        <v>57</v>
      </c>
      <c r="B23" s="103"/>
      <c r="C23" s="103"/>
      <c r="D23" s="103"/>
      <c r="E23" s="103"/>
      <c r="F23" s="103"/>
      <c r="G23" s="103"/>
      <c r="H23" s="103"/>
      <c r="I23" s="103"/>
      <c r="J23" s="104"/>
    </row>
    <row r="24" spans="1:10" ht="37.5" customHeight="1" x14ac:dyDescent="0.35">
      <c r="A24" s="15" t="s">
        <v>58</v>
      </c>
      <c r="B24" s="68" t="s">
        <v>59</v>
      </c>
      <c r="C24" s="69">
        <v>110101</v>
      </c>
      <c r="D24" s="47"/>
      <c r="E24" s="47"/>
      <c r="F24" s="70" t="s">
        <v>60</v>
      </c>
      <c r="G24" s="23" t="s">
        <v>61</v>
      </c>
      <c r="H24" s="71">
        <v>1971</v>
      </c>
      <c r="I24" s="51"/>
      <c r="J24" s="52"/>
    </row>
    <row r="25" spans="1:10" ht="15" thickBot="1" x14ac:dyDescent="0.4">
      <c r="A25" s="60" t="s">
        <v>62</v>
      </c>
      <c r="B25" s="61" t="s">
        <v>63</v>
      </c>
      <c r="C25" s="72">
        <v>0</v>
      </c>
      <c r="D25" s="72"/>
      <c r="E25" s="72"/>
      <c r="F25" s="70" t="s">
        <v>64</v>
      </c>
      <c r="G25" s="73" t="s">
        <v>61</v>
      </c>
      <c r="H25" s="74">
        <v>34078</v>
      </c>
      <c r="I25" s="75"/>
      <c r="J25" s="64"/>
    </row>
    <row r="26" spans="1:10" ht="15" thickBot="1" x14ac:dyDescent="0.4">
      <c r="A26" s="76" t="s">
        <v>65</v>
      </c>
      <c r="B26" s="77"/>
      <c r="C26" s="78">
        <f>SUM(C24:C25)</f>
        <v>110101</v>
      </c>
      <c r="D26" s="79"/>
      <c r="E26" s="79"/>
      <c r="F26" s="76" t="s">
        <v>66</v>
      </c>
      <c r="G26" s="80"/>
      <c r="H26" s="81">
        <f>SUM(H24:H25)</f>
        <v>36049</v>
      </c>
      <c r="I26" s="82"/>
      <c r="J26" s="83"/>
    </row>
    <row r="27" spans="1:10" ht="15" thickBot="1" x14ac:dyDescent="0.4">
      <c r="A27" s="84" t="s">
        <v>67</v>
      </c>
      <c r="B27" s="85"/>
      <c r="C27" s="86">
        <f>SUM(C15,C22,C26)</f>
        <v>353958</v>
      </c>
      <c r="D27" s="87">
        <f>SUM(D15,D22,D26)</f>
        <v>0</v>
      </c>
      <c r="E27" s="87">
        <f>SUM(E15,E22,E26)</f>
        <v>0</v>
      </c>
      <c r="F27" s="84" t="s">
        <v>68</v>
      </c>
      <c r="G27" s="88"/>
      <c r="H27" s="89">
        <f>SUM(H26,H15,H22)</f>
        <v>353958</v>
      </c>
      <c r="I27" s="90">
        <f>SUM(I15,I22,I26)</f>
        <v>0</v>
      </c>
      <c r="J27" s="91">
        <f>SUM(J15,J22,J26)</f>
        <v>0</v>
      </c>
    </row>
  </sheetData>
  <mergeCells count="9">
    <mergeCell ref="A8:J8"/>
    <mergeCell ref="A16:J16"/>
    <mergeCell ref="A23:J23"/>
    <mergeCell ref="F1:J2"/>
    <mergeCell ref="A3:J3"/>
    <mergeCell ref="A4:J4"/>
    <mergeCell ref="F5:J5"/>
    <mergeCell ref="A6:C6"/>
    <mergeCell ref="F6:J6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2020-02-28T08:59:30Z</cp:lastPrinted>
  <dcterms:created xsi:type="dcterms:W3CDTF">2015-06-05T18:19:34Z</dcterms:created>
  <dcterms:modified xsi:type="dcterms:W3CDTF">2020-02-28T08:59:32Z</dcterms:modified>
</cp:coreProperties>
</file>