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3. melléklet" sheetId="6" r:id="rId1"/>
    <sheet name="7. mellékelt" sheetId="7" state="hidden" r:id="rId2"/>
  </sheets>
  <calcPr calcId="125725"/>
</workbook>
</file>

<file path=xl/calcChain.xml><?xml version="1.0" encoding="utf-8"?>
<calcChain xmlns="http://schemas.openxmlformats.org/spreadsheetml/2006/main">
  <c r="D15" i="6"/>
  <c r="E15"/>
  <c r="C15"/>
  <c r="F18"/>
  <c r="D9"/>
  <c r="E9"/>
  <c r="C9"/>
  <c r="E46" l="1"/>
  <c r="C47"/>
  <c r="F19"/>
  <c r="D23"/>
  <c r="E23"/>
  <c r="C23"/>
  <c r="D46" l="1"/>
  <c r="F45"/>
  <c r="F44"/>
  <c r="E57"/>
  <c r="E27"/>
  <c r="C46"/>
  <c r="C54"/>
  <c r="D57" l="1"/>
  <c r="F57" s="1"/>
  <c r="C57"/>
  <c r="D27"/>
  <c r="F27" s="1"/>
  <c r="C27"/>
  <c r="F15"/>
</calcChain>
</file>

<file path=xl/sharedStrings.xml><?xml version="1.0" encoding="utf-8"?>
<sst xmlns="http://schemas.openxmlformats.org/spreadsheetml/2006/main" count="120" uniqueCount="91">
  <si>
    <t>Megnevezés</t>
  </si>
  <si>
    <t>Összesen</t>
  </si>
  <si>
    <t>Intézményi beruházás</t>
  </si>
  <si>
    <t>Felújítás</t>
  </si>
  <si>
    <t>adatok ezer Ft-ban</t>
  </si>
  <si>
    <t>FELHALMOZÁSI CÉLÚ BEVÉTELEK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</si>
  <si>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</si>
  <si>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</si>
  <si>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</si>
  <si>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</si>
  <si>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</si>
  <si>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</si>
  <si>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</si>
  <si>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</si>
  <si>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</si>
  <si>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</si>
  <si>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</si>
  <si>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Felhalmozási célú saját bevételek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</si>
  <si>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</si>
  <si>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</si>
  <si>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</si>
  <si>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</si>
  <si>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3. számú melléklet</t>
  </si>
  <si>
    <t>Előző évi pénzmaradvány felhalmozási igénybevétele</t>
  </si>
  <si>
    <t>FELHALMOZÁSI BEVÉTELEK ÖSSZESEN</t>
  </si>
  <si>
    <t xml:space="preserve">FELHALMOZÁSI HIÁNY </t>
  </si>
  <si>
    <t>FELHALMOZÁSI KIADÁSOK</t>
  </si>
  <si>
    <t>Egyéb felhalmozási kiadások</t>
  </si>
  <si>
    <t>Felhalmozási célú finanszírozási kiadások</t>
  </si>
  <si>
    <t>FELHALMOZÁSI KIADÁSOK ÖSSZESEN</t>
  </si>
  <si>
    <t>Befektetési célú értékpapír bevétele</t>
  </si>
  <si>
    <t>Befektetési célú értékpapír vásárlás</t>
  </si>
  <si>
    <t>FELHALMOZÁSI TÖBBLET</t>
  </si>
  <si>
    <t>Helyi önkormányzatoktól és költségvetési szerveiktől</t>
  </si>
  <si>
    <t>rovat/ sorszám</t>
  </si>
  <si>
    <t>Felhalmozási célú önkormányzati támogatás</t>
  </si>
  <si>
    <t xml:space="preserve">Felhalmozási célú támogatások államháztartáson belülről </t>
  </si>
  <si>
    <t xml:space="preserve">Felhalmozási célú átvett pénzeszközök </t>
  </si>
  <si>
    <t xml:space="preserve">Finanszirozási bevételek </t>
  </si>
  <si>
    <t xml:space="preserve">Egyéb felhalmozási célú támogatások államháztartáson belül </t>
  </si>
  <si>
    <t xml:space="preserve">Egyéb felhalmozási célú támogatások államháztartáson kivűlre </t>
  </si>
  <si>
    <t xml:space="preserve">Hitel, kölcsön felvétel államháztartáson kivűlről </t>
  </si>
  <si>
    <t>Támogatási kölcsön visszatérülések</t>
  </si>
  <si>
    <t xml:space="preserve">Felhalmozási célú támogatási kölcsönök nyújtása </t>
  </si>
  <si>
    <t xml:space="preserve">Felhalmozási támogatási kölcsönök nyújtása áh.belül </t>
  </si>
  <si>
    <t>Felhalmozási támogatási kölcsönök nyújtása áh.kivül</t>
  </si>
  <si>
    <t>B5    Vlll.</t>
  </si>
  <si>
    <t>B2      lX..</t>
  </si>
  <si>
    <t>rovat /Ssz.</t>
  </si>
  <si>
    <t xml:space="preserve">Elkülönitett állami pénzalapoktól </t>
  </si>
  <si>
    <t xml:space="preserve">teljesítés %-a </t>
  </si>
  <si>
    <t xml:space="preserve">Társulástól és költségvetési szerveitől </t>
  </si>
  <si>
    <t xml:space="preserve">   Társulásoknak és költsévetési szerveinek </t>
  </si>
  <si>
    <t xml:space="preserve">   Önkormányzatoknak és költségvetési szerveinek </t>
  </si>
  <si>
    <t xml:space="preserve">2019. évi módosítás </t>
  </si>
  <si>
    <t xml:space="preserve">2019. évi tény </t>
  </si>
  <si>
    <t>2019. évi eredeti előirányzat</t>
  </si>
  <si>
    <t>B8131</t>
  </si>
  <si>
    <t>B811</t>
  </si>
  <si>
    <t>KERKÁSKÁPOLNA  KÖZSÉG ÖNKORMÁNYZATA
2019. ÉVI FELHALMOZÁSI BEVÉTELEI ÉS KIADÁSAI KIEMELT ELŐIRÁNYZATONKÉNT</t>
  </si>
  <si>
    <t>Immateriális javak értékesítése</t>
  </si>
  <si>
    <t>B51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</si>
  <si>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</si>
  <si>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</si>
  <si>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</si>
  <si>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</si>
  <si>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</si>
  <si>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</si>
  <si>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B55</t>
  </si>
  <si>
    <t>Részesedések megszünéséhez kapcsolódó bevétel</t>
  </si>
  <si>
    <t>B21</t>
  </si>
  <si>
    <t>B25</t>
  </si>
  <si>
    <t>X.</t>
  </si>
  <si>
    <t>B7        XI.</t>
  </si>
  <si>
    <t>B8       XIl.</t>
  </si>
  <si>
    <t>B812</t>
  </si>
  <si>
    <t>Fejezeti kezelésű előirányzatok</t>
  </si>
  <si>
    <t>KERKÁSKÁPOLNA KÖZSÉG ÖNKORMÁNYZATA
2019. ÉVI FELHALMOZÁSI BEVÉTELEI ÉS KIADÁSAI KIEMELT ELŐIRÁNYZATONKÉNT</t>
  </si>
  <si>
    <t>K6      VlIl.</t>
  </si>
  <si>
    <t>K7     IX.</t>
  </si>
  <si>
    <t>K8       X.</t>
  </si>
  <si>
    <t>K8       XI.</t>
  </si>
  <si>
    <t>K84</t>
  </si>
  <si>
    <t>K83</t>
  </si>
  <si>
    <t>K86</t>
  </si>
  <si>
    <t>K9      XII.</t>
  </si>
  <si>
    <t xml:space="preserve">Hosszú leljáratú hitelek, kölcsönök törlésztése </t>
  </si>
  <si>
    <t>K9111</t>
  </si>
  <si>
    <t>K922</t>
  </si>
  <si>
    <t>4/2020. (VII.9,) önkormányzati  rendelethez</t>
  </si>
  <si>
    <t>4/2020. (VII.9.) önkormányzati rendelethez</t>
  </si>
</sst>
</file>

<file path=xl/styles.xml><?xml version="1.0" encoding="utf-8"?>
<styleSheet xmlns="http://schemas.openxmlformats.org/spreadsheetml/2006/main">
  <numFmts count="1">
    <numFmt numFmtId="43" formatCode="_-* #,##0.00\ _F_t_-;\-* #,##0.00\ _F_t_-;_-* &quot;-&quot;??\ _F_t_-;_-@_-"/>
  </numFmts>
  <fonts count="28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CE"/>
      <charset val="238"/>
    </font>
    <font>
      <sz val="10"/>
      <name val="Times New Roman CE"/>
      <charset val="238"/>
    </font>
    <font>
      <sz val="10"/>
      <name val="MS Sans Serif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56">
    <xf numFmtId="0" fontId="0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7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20" fillId="5" borderId="0" applyNumberFormat="0" applyBorder="0" applyAlignment="0" applyProtection="0"/>
    <xf numFmtId="0" fontId="22" fillId="20" borderId="1" applyNumberFormat="0" applyAlignment="0" applyProtection="0"/>
    <xf numFmtId="0" fontId="13" fillId="21" borderId="2" applyNumberFormat="0" applyAlignment="0" applyProtection="0"/>
    <xf numFmtId="0" fontId="18" fillId="0" borderId="0" applyNumberForma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6" fillId="6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8" fillId="9" borderId="1" applyNumberFormat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15" fillId="0" borderId="6" applyNumberFormat="0" applyFill="0" applyAlignment="0" applyProtection="0"/>
    <xf numFmtId="0" fontId="21" fillId="23" borderId="0" applyNumberFormat="0" applyBorder="0" applyAlignment="0" applyProtection="0"/>
    <xf numFmtId="0" fontId="23" fillId="0" borderId="0"/>
    <xf numFmtId="0" fontId="26" fillId="0" borderId="0"/>
    <xf numFmtId="0" fontId="25" fillId="0" borderId="0"/>
    <xf numFmtId="0" fontId="1" fillId="0" borderId="0"/>
    <xf numFmtId="0" fontId="27" fillId="0" borderId="0"/>
    <xf numFmtId="0" fontId="1" fillId="22" borderId="7" applyNumberFormat="0" applyFont="0" applyAlignment="0" applyProtection="0"/>
    <xf numFmtId="0" fontId="17" fillId="20" borderId="8" applyNumberFormat="0" applyAlignment="0" applyProtection="0"/>
    <xf numFmtId="9" fontId="25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158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5" xfId="0" applyFont="1" applyBorder="1"/>
    <xf numFmtId="0" fontId="3" fillId="0" borderId="16" xfId="0" applyFont="1" applyBorder="1"/>
    <xf numFmtId="0" fontId="0" fillId="0" borderId="0" xfId="0" applyAlignment="1">
      <alignment horizontal="right"/>
    </xf>
    <xf numFmtId="0" fontId="3" fillId="0" borderId="17" xfId="0" applyFont="1" applyBorder="1"/>
    <xf numFmtId="0" fontId="3" fillId="0" borderId="0" xfId="0" applyFont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21" xfId="0" applyBorder="1"/>
    <xf numFmtId="0" fontId="3" fillId="0" borderId="17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5" fillId="0" borderId="0" xfId="0" applyFont="1"/>
    <xf numFmtId="0" fontId="5" fillId="0" borderId="13" xfId="0" applyFont="1" applyBorder="1"/>
    <xf numFmtId="0" fontId="5" fillId="0" borderId="10" xfId="0" applyFont="1" applyBorder="1" applyAlignment="1">
      <alignment wrapText="1"/>
    </xf>
    <xf numFmtId="0" fontId="5" fillId="0" borderId="19" xfId="0" applyFont="1" applyBorder="1" applyAlignment="1">
      <alignment wrapText="1"/>
    </xf>
    <xf numFmtId="0" fontId="5" fillId="0" borderId="0" xfId="0" applyFont="1" applyAlignment="1">
      <alignment horizontal="right"/>
    </xf>
    <xf numFmtId="0" fontId="5" fillId="0" borderId="23" xfId="0" applyFont="1" applyBorder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0" xfId="0" applyFont="1" applyAlignment="1"/>
    <xf numFmtId="0" fontId="5" fillId="0" borderId="24" xfId="0" applyFont="1" applyBorder="1" applyAlignment="1">
      <alignment horizontal="right"/>
    </xf>
    <xf numFmtId="0" fontId="4" fillId="0" borderId="25" xfId="0" applyFont="1" applyBorder="1" applyAlignment="1">
      <alignment horizontal="left" vertical="center"/>
    </xf>
    <xf numFmtId="0" fontId="5" fillId="0" borderId="26" xfId="0" applyFont="1" applyBorder="1" applyAlignment="1">
      <alignment horizontal="right"/>
    </xf>
    <xf numFmtId="0" fontId="5" fillId="0" borderId="19" xfId="0" applyFont="1" applyBorder="1"/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/>
    <xf numFmtId="0" fontId="4" fillId="0" borderId="29" xfId="0" applyFont="1" applyBorder="1"/>
    <xf numFmtId="0" fontId="4" fillId="0" borderId="30" xfId="0" applyFont="1" applyBorder="1"/>
    <xf numFmtId="0" fontId="5" fillId="0" borderId="31" xfId="0" applyFont="1" applyBorder="1"/>
    <xf numFmtId="0" fontId="4" fillId="0" borderId="32" xfId="0" applyFont="1" applyBorder="1"/>
    <xf numFmtId="0" fontId="5" fillId="0" borderId="33" xfId="0" applyFont="1" applyBorder="1"/>
    <xf numFmtId="0" fontId="4" fillId="0" borderId="32" xfId="0" applyFont="1" applyBorder="1" applyAlignment="1">
      <alignment horizontal="left" vertical="center"/>
    </xf>
    <xf numFmtId="0" fontId="5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5" fillId="0" borderId="35" xfId="0" applyFont="1" applyBorder="1"/>
    <xf numFmtId="0" fontId="4" fillId="0" borderId="3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right"/>
    </xf>
    <xf numFmtId="0" fontId="4" fillId="0" borderId="37" xfId="0" applyFont="1" applyBorder="1"/>
    <xf numFmtId="0" fontId="4" fillId="0" borderId="38" xfId="0" applyFont="1" applyBorder="1"/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wrapText="1"/>
    </xf>
    <xf numFmtId="3" fontId="4" fillId="0" borderId="39" xfId="0" applyNumberFormat="1" applyFont="1" applyBorder="1"/>
    <xf numFmtId="3" fontId="4" fillId="0" borderId="22" xfId="0" applyNumberFormat="1" applyFont="1" applyBorder="1"/>
    <xf numFmtId="0" fontId="4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/>
    </xf>
    <xf numFmtId="3" fontId="5" fillId="0" borderId="41" xfId="0" applyNumberFormat="1" applyFont="1" applyBorder="1" applyAlignment="1">
      <alignment horizontal="right"/>
    </xf>
    <xf numFmtId="3" fontId="5" fillId="0" borderId="23" xfId="0" applyNumberFormat="1" applyFont="1" applyBorder="1" applyAlignment="1">
      <alignment horizontal="right"/>
    </xf>
    <xf numFmtId="3" fontId="4" fillId="0" borderId="42" xfId="0" applyNumberFormat="1" applyFont="1" applyBorder="1" applyAlignment="1">
      <alignment horizontal="right"/>
    </xf>
    <xf numFmtId="3" fontId="5" fillId="0" borderId="22" xfId="0" applyNumberFormat="1" applyFont="1" applyBorder="1"/>
    <xf numFmtId="0" fontId="4" fillId="0" borderId="43" xfId="0" applyFont="1" applyBorder="1"/>
    <xf numFmtId="3" fontId="4" fillId="0" borderId="41" xfId="0" applyNumberFormat="1" applyFont="1" applyBorder="1" applyAlignment="1">
      <alignment horizontal="right"/>
    </xf>
    <xf numFmtId="3" fontId="4" fillId="0" borderId="39" xfId="0" applyNumberFormat="1" applyFont="1" applyBorder="1" applyAlignment="1">
      <alignment horizontal="right"/>
    </xf>
    <xf numFmtId="0" fontId="4" fillId="0" borderId="44" xfId="0" applyFont="1" applyBorder="1"/>
    <xf numFmtId="0" fontId="3" fillId="0" borderId="10" xfId="0" applyFont="1" applyBorder="1"/>
    <xf numFmtId="0" fontId="3" fillId="0" borderId="0" xfId="0" applyFont="1" applyAlignment="1">
      <alignment horizontal="center" wrapText="1"/>
    </xf>
    <xf numFmtId="9" fontId="0" fillId="0" borderId="10" xfId="0" applyNumberFormat="1" applyBorder="1"/>
    <xf numFmtId="0" fontId="23" fillId="0" borderId="0" xfId="0" applyFont="1" applyAlignment="1">
      <alignment horizontal="right"/>
    </xf>
    <xf numFmtId="0" fontId="23" fillId="0" borderId="0" xfId="0" applyFont="1" applyAlignment="1">
      <alignment horizontal="center"/>
    </xf>
    <xf numFmtId="0" fontId="3" fillId="0" borderId="27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 wrapText="1"/>
    </xf>
    <xf numFmtId="0" fontId="23" fillId="0" borderId="10" xfId="0" applyFont="1" applyBorder="1"/>
    <xf numFmtId="0" fontId="23" fillId="0" borderId="24" xfId="0" applyFont="1" applyBorder="1" applyAlignment="1">
      <alignment horizontal="right"/>
    </xf>
    <xf numFmtId="0" fontId="24" fillId="0" borderId="13" xfId="0" applyFont="1" applyBorder="1"/>
    <xf numFmtId="0" fontId="3" fillId="0" borderId="13" xfId="0" applyFont="1" applyBorder="1"/>
    <xf numFmtId="0" fontId="23" fillId="0" borderId="10" xfId="0" applyFont="1" applyBorder="1" applyAlignment="1">
      <alignment wrapText="1"/>
    </xf>
    <xf numFmtId="3" fontId="23" fillId="0" borderId="22" xfId="0" applyNumberFormat="1" applyFont="1" applyBorder="1"/>
    <xf numFmtId="0" fontId="3" fillId="0" borderId="30" xfId="0" applyFont="1" applyBorder="1" applyAlignment="1">
      <alignment horizontal="left"/>
    </xf>
    <xf numFmtId="3" fontId="3" fillId="0" borderId="10" xfId="0" applyNumberFormat="1" applyFont="1" applyBorder="1"/>
    <xf numFmtId="3" fontId="3" fillId="0" borderId="41" xfId="0" applyNumberFormat="1" applyFont="1" applyBorder="1"/>
    <xf numFmtId="0" fontId="3" fillId="0" borderId="22" xfId="0" applyFont="1" applyBorder="1"/>
    <xf numFmtId="0" fontId="23" fillId="0" borderId="26" xfId="0" applyFont="1" applyBorder="1" applyAlignment="1">
      <alignment horizontal="right"/>
    </xf>
    <xf numFmtId="0" fontId="23" fillId="0" borderId="13" xfId="0" applyFont="1" applyBorder="1"/>
    <xf numFmtId="0" fontId="23" fillId="0" borderId="22" xfId="0" applyFont="1" applyBorder="1"/>
    <xf numFmtId="0" fontId="23" fillId="0" borderId="19" xfId="0" applyFont="1" applyBorder="1"/>
    <xf numFmtId="0" fontId="3" fillId="0" borderId="32" xfId="0" applyFont="1" applyBorder="1"/>
    <xf numFmtId="0" fontId="23" fillId="0" borderId="33" xfId="0" applyFont="1" applyBorder="1"/>
    <xf numFmtId="3" fontId="3" fillId="0" borderId="39" xfId="0" applyNumberFormat="1" applyFont="1" applyBorder="1"/>
    <xf numFmtId="0" fontId="3" fillId="0" borderId="26" xfId="0" applyFont="1" applyBorder="1"/>
    <xf numFmtId="0" fontId="23" fillId="0" borderId="13" xfId="0" applyFont="1" applyBorder="1" applyAlignment="1">
      <alignment horizontal="right"/>
    </xf>
    <xf numFmtId="3" fontId="3" fillId="0" borderId="43" xfId="0" applyNumberFormat="1" applyFont="1" applyBorder="1"/>
    <xf numFmtId="3" fontId="23" fillId="0" borderId="10" xfId="0" applyNumberFormat="1" applyFont="1" applyBorder="1"/>
    <xf numFmtId="0" fontId="0" fillId="0" borderId="22" xfId="0" applyBorder="1"/>
    <xf numFmtId="0" fontId="23" fillId="0" borderId="0" xfId="0" applyFont="1" applyAlignment="1"/>
    <xf numFmtId="0" fontId="3" fillId="0" borderId="36" xfId="0" applyFont="1" applyBorder="1" applyAlignment="1">
      <alignment horizontal="center" vertical="center"/>
    </xf>
    <xf numFmtId="3" fontId="23" fillId="0" borderId="39" xfId="0" applyNumberFormat="1" applyFont="1" applyBorder="1"/>
    <xf numFmtId="3" fontId="3" fillId="0" borderId="23" xfId="0" applyNumberFormat="1" applyFont="1" applyBorder="1"/>
    <xf numFmtId="3" fontId="23" fillId="0" borderId="23" xfId="0" applyNumberFormat="1" applyFont="1" applyBorder="1"/>
    <xf numFmtId="0" fontId="23" fillId="0" borderId="22" xfId="0" applyFont="1" applyBorder="1" applyAlignment="1">
      <alignment horizontal="right"/>
    </xf>
    <xf numFmtId="3" fontId="24" fillId="0" borderId="23" xfId="0" applyNumberFormat="1" applyFont="1" applyBorder="1"/>
    <xf numFmtId="0" fontId="3" fillId="0" borderId="28" xfId="0" applyFont="1" applyBorder="1" applyAlignment="1">
      <alignment horizontal="left"/>
    </xf>
    <xf numFmtId="0" fontId="3" fillId="0" borderId="29" xfId="0" applyFont="1" applyBorder="1" applyAlignment="1">
      <alignment wrapText="1"/>
    </xf>
    <xf numFmtId="3" fontId="3" fillId="0" borderId="42" xfId="0" applyNumberFormat="1" applyFont="1" applyBorder="1"/>
    <xf numFmtId="3" fontId="23" fillId="0" borderId="35" xfId="0" applyNumberFormat="1" applyFont="1" applyBorder="1"/>
    <xf numFmtId="0" fontId="3" fillId="0" borderId="31" xfId="0" applyFont="1" applyBorder="1" applyAlignment="1">
      <alignment wrapText="1"/>
    </xf>
    <xf numFmtId="0" fontId="3" fillId="0" borderId="32" xfId="0" applyFont="1" applyBorder="1" applyAlignment="1">
      <alignment horizontal="left"/>
    </xf>
    <xf numFmtId="0" fontId="3" fillId="0" borderId="33" xfId="0" applyFont="1" applyBorder="1" applyAlignment="1">
      <alignment wrapText="1"/>
    </xf>
    <xf numFmtId="0" fontId="23" fillId="0" borderId="13" xfId="0" applyFont="1" applyBorder="1" applyAlignment="1">
      <alignment wrapText="1"/>
    </xf>
    <xf numFmtId="0" fontId="23" fillId="0" borderId="38" xfId="0" applyFont="1" applyBorder="1"/>
    <xf numFmtId="0" fontId="23" fillId="0" borderId="44" xfId="0" applyFont="1" applyBorder="1"/>
    <xf numFmtId="0" fontId="3" fillId="0" borderId="25" xfId="0" applyFont="1" applyBorder="1"/>
    <xf numFmtId="0" fontId="23" fillId="0" borderId="34" xfId="0" applyFont="1" applyBorder="1"/>
    <xf numFmtId="9" fontId="23" fillId="0" borderId="10" xfId="0" applyNumberFormat="1" applyFont="1" applyBorder="1" applyAlignment="1">
      <alignment horizontal="right"/>
    </xf>
    <xf numFmtId="9" fontId="3" fillId="0" borderId="10" xfId="0" applyNumberFormat="1" applyFont="1" applyBorder="1"/>
    <xf numFmtId="0" fontId="3" fillId="0" borderId="33" xfId="0" applyFont="1" applyBorder="1"/>
    <xf numFmtId="0" fontId="3" fillId="0" borderId="19" xfId="0" applyFont="1" applyBorder="1" applyAlignment="1">
      <alignment horizontal="center" wrapText="1"/>
    </xf>
    <xf numFmtId="0" fontId="3" fillId="0" borderId="35" xfId="0" applyFont="1" applyBorder="1" applyAlignment="1">
      <alignment horizontal="center" wrapText="1"/>
    </xf>
    <xf numFmtId="0" fontId="3" fillId="0" borderId="19" xfId="0" applyFont="1" applyBorder="1" applyAlignment="1">
      <alignment horizontal="right" wrapText="1"/>
    </xf>
    <xf numFmtId="9" fontId="23" fillId="0" borderId="13" xfId="0" applyNumberFormat="1" applyFont="1" applyBorder="1" applyAlignment="1">
      <alignment horizontal="right"/>
    </xf>
    <xf numFmtId="0" fontId="23" fillId="0" borderId="39" xfId="0" applyFont="1" applyBorder="1" applyAlignment="1">
      <alignment horizontal="center"/>
    </xf>
    <xf numFmtId="0" fontId="23" fillId="0" borderId="33" xfId="0" applyFont="1" applyBorder="1" applyAlignment="1">
      <alignment horizontal="center"/>
    </xf>
    <xf numFmtId="0" fontId="23" fillId="0" borderId="33" xfId="0" applyFont="1" applyBorder="1" applyAlignment="1">
      <alignment horizontal="right"/>
    </xf>
    <xf numFmtId="9" fontId="23" fillId="0" borderId="19" xfId="0" applyNumberFormat="1" applyFont="1" applyBorder="1" applyAlignment="1">
      <alignment horizontal="right"/>
    </xf>
    <xf numFmtId="9" fontId="3" fillId="0" borderId="29" xfId="0" applyNumberFormat="1" applyFont="1" applyBorder="1" applyAlignment="1">
      <alignment horizontal="right"/>
    </xf>
    <xf numFmtId="0" fontId="23" fillId="0" borderId="35" xfId="0" applyFont="1" applyBorder="1"/>
    <xf numFmtId="0" fontId="23" fillId="0" borderId="23" xfId="0" applyFont="1" applyBorder="1"/>
    <xf numFmtId="9" fontId="23" fillId="0" borderId="33" xfId="0" applyNumberFormat="1" applyFont="1" applyBorder="1" applyAlignment="1">
      <alignment horizontal="right"/>
    </xf>
    <xf numFmtId="3" fontId="3" fillId="0" borderId="33" xfId="0" applyNumberFormat="1" applyFont="1" applyBorder="1"/>
    <xf numFmtId="9" fontId="3" fillId="0" borderId="33" xfId="0" applyNumberFormat="1" applyFont="1" applyBorder="1" applyAlignment="1">
      <alignment horizontal="right"/>
    </xf>
    <xf numFmtId="3" fontId="4" fillId="0" borderId="23" xfId="0" applyNumberFormat="1" applyFont="1" applyBorder="1" applyAlignment="1">
      <alignment horizontal="right"/>
    </xf>
    <xf numFmtId="0" fontId="0" fillId="0" borderId="39" xfId="0" applyBorder="1"/>
    <xf numFmtId="0" fontId="0" fillId="0" borderId="33" xfId="0" applyBorder="1"/>
    <xf numFmtId="0" fontId="3" fillId="0" borderId="39" xfId="0" applyFont="1" applyBorder="1"/>
    <xf numFmtId="9" fontId="3" fillId="0" borderId="33" xfId="0" applyNumberFormat="1" applyFont="1" applyBorder="1"/>
    <xf numFmtId="9" fontId="3" fillId="0" borderId="13" xfId="0" applyNumberFormat="1" applyFont="1" applyBorder="1"/>
    <xf numFmtId="0" fontId="3" fillId="0" borderId="44" xfId="0" applyFont="1" applyBorder="1"/>
    <xf numFmtId="0" fontId="3" fillId="0" borderId="38" xfId="0" applyFont="1" applyBorder="1"/>
    <xf numFmtId="9" fontId="3" fillId="0" borderId="38" xfId="0" applyNumberFormat="1" applyFont="1" applyBorder="1"/>
    <xf numFmtId="9" fontId="0" fillId="0" borderId="19" xfId="0" applyNumberFormat="1" applyBorder="1"/>
    <xf numFmtId="0" fontId="3" fillId="0" borderId="19" xfId="0" applyFont="1" applyBorder="1" applyAlignment="1">
      <alignment horizontal="center" wrapText="1"/>
    </xf>
    <xf numFmtId="9" fontId="3" fillId="0" borderId="13" xfId="0" applyNumberFormat="1" applyFont="1" applyBorder="1" applyAlignment="1">
      <alignment horizontal="right"/>
    </xf>
    <xf numFmtId="0" fontId="23" fillId="0" borderId="34" xfId="0" applyFont="1" applyBorder="1" applyAlignment="1">
      <alignment wrapText="1"/>
    </xf>
    <xf numFmtId="0" fontId="23" fillId="0" borderId="43" xfId="0" applyFont="1" applyBorder="1"/>
    <xf numFmtId="0" fontId="23" fillId="0" borderId="31" xfId="0" applyFont="1" applyBorder="1"/>
    <xf numFmtId="9" fontId="23" fillId="0" borderId="31" xfId="0" applyNumberFormat="1" applyFont="1" applyBorder="1" applyAlignment="1">
      <alignment horizontal="right"/>
    </xf>
    <xf numFmtId="0" fontId="23" fillId="0" borderId="25" xfId="0" applyFont="1" applyBorder="1" applyAlignment="1">
      <alignment horizontal="right"/>
    </xf>
    <xf numFmtId="0" fontId="3" fillId="0" borderId="37" xfId="0" applyFont="1" applyBorder="1" applyAlignment="1">
      <alignment horizontal="right"/>
    </xf>
    <xf numFmtId="0" fontId="3" fillId="0" borderId="38" xfId="0" applyFont="1" applyBorder="1" applyAlignment="1">
      <alignment wrapText="1"/>
    </xf>
    <xf numFmtId="3" fontId="5" fillId="0" borderId="10" xfId="0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Ezres 2" xfId="29"/>
    <cellStyle name="Ezres 3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Jelölőszín (1)" xfId="37"/>
    <cellStyle name="Jelölőszín (2)" xfId="38"/>
    <cellStyle name="Jelölőszín (3)" xfId="39"/>
    <cellStyle name="Jelölőszín (4)" xfId="40"/>
    <cellStyle name="Jelölőszín (5)" xfId="41"/>
    <cellStyle name="Jelölőszín (6)" xfId="42"/>
    <cellStyle name="Linked Cell" xfId="43"/>
    <cellStyle name="Neutral" xfId="44"/>
    <cellStyle name="Normál" xfId="0" builtinId="0"/>
    <cellStyle name="Normál 2" xfId="45"/>
    <cellStyle name="Normál 3" xfId="46"/>
    <cellStyle name="Normál 4" xfId="47"/>
    <cellStyle name="Normál 5" xfId="48"/>
    <cellStyle name="Normal_tanusitv" xfId="49"/>
    <cellStyle name="Note" xfId="50"/>
    <cellStyle name="Output" xfId="51"/>
    <cellStyle name="Százalék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>
      <selection activeCell="I38" sqref="I38"/>
    </sheetView>
  </sheetViews>
  <sheetFormatPr defaultRowHeight="12.75"/>
  <cols>
    <col min="1" max="1" width="9.5703125" customWidth="1"/>
    <col min="2" max="2" width="45.140625" customWidth="1"/>
    <col min="3" max="3" width="13.7109375" customWidth="1"/>
    <col min="4" max="4" width="9.85546875" customWidth="1"/>
    <col min="5" max="5" width="9.42578125" customWidth="1"/>
    <col min="6" max="6" width="9.7109375" customWidth="1"/>
  </cols>
  <sheetData>
    <row r="1" spans="1:6">
      <c r="A1" s="19"/>
      <c r="B1" s="19"/>
      <c r="C1" s="23"/>
      <c r="D1" s="19"/>
      <c r="E1" s="19"/>
      <c r="F1" s="23"/>
    </row>
    <row r="2" spans="1:6" ht="12" customHeight="1">
      <c r="A2" s="19"/>
      <c r="B2" s="19"/>
      <c r="C2" s="19"/>
      <c r="D2" s="19"/>
      <c r="E2" s="19"/>
      <c r="F2" s="23"/>
    </row>
    <row r="3" spans="1:6" ht="15" customHeight="1">
      <c r="A3" s="147" t="s">
        <v>89</v>
      </c>
      <c r="B3" s="147"/>
      <c r="C3" s="147"/>
      <c r="D3" s="27"/>
      <c r="E3" s="147" t="s">
        <v>22</v>
      </c>
      <c r="F3" s="147"/>
    </row>
    <row r="4" spans="1:6" ht="49.5" customHeight="1">
      <c r="A4" s="148" t="s">
        <v>59</v>
      </c>
      <c r="B4" s="149"/>
      <c r="C4" s="149"/>
      <c r="D4" s="91"/>
      <c r="E4" s="91"/>
      <c r="F4" s="91"/>
    </row>
    <row r="5" spans="1:6" ht="12.75" customHeight="1">
      <c r="A5" s="63"/>
      <c r="B5" s="66"/>
      <c r="C5" s="66"/>
      <c r="D5" s="66"/>
      <c r="E5" s="66"/>
      <c r="F5" s="66"/>
    </row>
    <row r="6" spans="1:6" ht="13.5" thickBot="1">
      <c r="A6" s="63"/>
      <c r="B6" s="66"/>
      <c r="C6" s="65" t="s">
        <v>4</v>
      </c>
      <c r="D6" s="66"/>
      <c r="E6" s="66"/>
      <c r="F6" s="66"/>
    </row>
    <row r="7" spans="1:6" ht="40.5" customHeight="1" thickTop="1" thickBot="1">
      <c r="A7" s="92" t="s">
        <v>48</v>
      </c>
      <c r="B7" s="67" t="s">
        <v>0</v>
      </c>
      <c r="C7" s="68" t="s">
        <v>56</v>
      </c>
      <c r="D7" s="114" t="s">
        <v>54</v>
      </c>
      <c r="E7" s="137" t="s">
        <v>55</v>
      </c>
      <c r="F7" s="115" t="s">
        <v>50</v>
      </c>
    </row>
    <row r="8" spans="1:6" ht="15" customHeight="1" thickTop="1" thickBot="1">
      <c r="A8" s="83" t="s">
        <v>5</v>
      </c>
      <c r="B8" s="84"/>
      <c r="C8" s="93"/>
      <c r="D8" s="117"/>
      <c r="E8" s="118"/>
      <c r="F8" s="119"/>
    </row>
    <row r="9" spans="1:6" ht="15" customHeight="1" thickTop="1">
      <c r="A9" s="86" t="s">
        <v>46</v>
      </c>
      <c r="B9" s="72" t="s">
        <v>17</v>
      </c>
      <c r="C9" s="94">
        <f>SUM(C10:C14)</f>
        <v>0</v>
      </c>
      <c r="D9" s="94">
        <f t="shared" ref="D9:E9" si="0">SUM(D10:D14)</f>
        <v>0</v>
      </c>
      <c r="E9" s="94">
        <f t="shared" si="0"/>
        <v>0</v>
      </c>
      <c r="F9" s="138">
        <v>0</v>
      </c>
    </row>
    <row r="10" spans="1:6" ht="15" customHeight="1">
      <c r="A10" s="79" t="s">
        <v>61</v>
      </c>
      <c r="B10" s="80" t="s">
        <v>60</v>
      </c>
      <c r="C10" s="95">
        <v>0</v>
      </c>
      <c r="D10" s="96">
        <v>0</v>
      </c>
      <c r="E10" s="96">
        <v>0</v>
      </c>
      <c r="F10" s="110">
        <v>0</v>
      </c>
    </row>
    <row r="11" spans="1:6" ht="15" customHeight="1">
      <c r="A11" s="79" t="s">
        <v>62</v>
      </c>
      <c r="B11" s="80" t="s">
        <v>63</v>
      </c>
      <c r="C11" s="95">
        <v>0</v>
      </c>
      <c r="D11" s="96">
        <v>0</v>
      </c>
      <c r="E11" s="96">
        <v>0</v>
      </c>
      <c r="F11" s="110">
        <v>0</v>
      </c>
    </row>
    <row r="12" spans="1:6" ht="15" customHeight="1">
      <c r="A12" s="79" t="s">
        <v>64</v>
      </c>
      <c r="B12" s="71" t="s">
        <v>65</v>
      </c>
      <c r="C12" s="97">
        <v>0</v>
      </c>
      <c r="D12" s="96">
        <v>0</v>
      </c>
      <c r="E12" s="96">
        <v>0</v>
      </c>
      <c r="F12" s="110">
        <v>0</v>
      </c>
    </row>
    <row r="13" spans="1:6" ht="15" customHeight="1">
      <c r="A13" s="79" t="s">
        <v>66</v>
      </c>
      <c r="B13" s="71" t="s">
        <v>67</v>
      </c>
      <c r="C13" s="97">
        <v>0</v>
      </c>
      <c r="D13" s="96">
        <v>0</v>
      </c>
      <c r="E13" s="96">
        <v>0</v>
      </c>
      <c r="F13" s="110">
        <v>0</v>
      </c>
    </row>
    <row r="14" spans="1:6" ht="15" customHeight="1" thickBot="1">
      <c r="A14" s="79" t="s">
        <v>68</v>
      </c>
      <c r="B14" s="71" t="s">
        <v>69</v>
      </c>
      <c r="C14" s="97">
        <v>0</v>
      </c>
      <c r="D14" s="96">
        <v>0</v>
      </c>
      <c r="E14" s="96">
        <v>0</v>
      </c>
      <c r="F14" s="110">
        <v>0</v>
      </c>
    </row>
    <row r="15" spans="1:6" ht="24.95" customHeight="1" thickTop="1">
      <c r="A15" s="98" t="s">
        <v>47</v>
      </c>
      <c r="B15" s="99" t="s">
        <v>36</v>
      </c>
      <c r="C15" s="100">
        <f>SUM(C16:C20)</f>
        <v>4998</v>
      </c>
      <c r="D15" s="100">
        <f t="shared" ref="D15:E15" si="1">SUM(D16:D20)</f>
        <v>4998</v>
      </c>
      <c r="E15" s="100">
        <f t="shared" si="1"/>
        <v>2493</v>
      </c>
      <c r="F15" s="121">
        <f>E15/D15</f>
        <v>0.49879951980792314</v>
      </c>
    </row>
    <row r="16" spans="1:6" ht="15" customHeight="1">
      <c r="A16" s="70" t="s">
        <v>70</v>
      </c>
      <c r="B16" s="69" t="s">
        <v>35</v>
      </c>
      <c r="C16" s="74">
        <v>0</v>
      </c>
      <c r="D16" s="81">
        <v>0</v>
      </c>
      <c r="E16" s="69">
        <v>0</v>
      </c>
      <c r="F16" s="110">
        <v>0</v>
      </c>
    </row>
    <row r="17" spans="1:6" ht="15" customHeight="1">
      <c r="A17" s="70" t="s">
        <v>71</v>
      </c>
      <c r="B17" s="73" t="s">
        <v>33</v>
      </c>
      <c r="C17" s="101">
        <v>0</v>
      </c>
      <c r="D17" s="122">
        <v>0</v>
      </c>
      <c r="E17" s="82">
        <v>0</v>
      </c>
      <c r="F17" s="120">
        <v>0</v>
      </c>
    </row>
    <row r="18" spans="1:6" ht="15" customHeight="1">
      <c r="A18" s="70" t="s">
        <v>71</v>
      </c>
      <c r="B18" s="139" t="s">
        <v>51</v>
      </c>
      <c r="C18" s="89">
        <v>32</v>
      </c>
      <c r="D18" s="69">
        <v>32</v>
      </c>
      <c r="E18" s="69">
        <v>32</v>
      </c>
      <c r="F18" s="110">
        <f>E18/D18</f>
        <v>1</v>
      </c>
    </row>
    <row r="19" spans="1:6" ht="15" customHeight="1">
      <c r="A19" s="70" t="s">
        <v>71</v>
      </c>
      <c r="B19" s="73" t="s">
        <v>49</v>
      </c>
      <c r="C19" s="89">
        <v>4966</v>
      </c>
      <c r="D19" s="69">
        <v>4966</v>
      </c>
      <c r="E19" s="69">
        <v>0</v>
      </c>
      <c r="F19" s="110">
        <f>E19/D19</f>
        <v>0</v>
      </c>
    </row>
    <row r="20" spans="1:6" ht="15" customHeight="1">
      <c r="A20" s="143" t="s">
        <v>71</v>
      </c>
      <c r="B20" s="139" t="s">
        <v>76</v>
      </c>
      <c r="C20" s="89">
        <v>0</v>
      </c>
      <c r="D20" s="69">
        <v>0</v>
      </c>
      <c r="E20" s="69">
        <v>2461</v>
      </c>
      <c r="F20" s="110">
        <v>0</v>
      </c>
    </row>
    <row r="21" spans="1:6" ht="15" customHeight="1" thickBot="1">
      <c r="A21" s="144" t="s">
        <v>72</v>
      </c>
      <c r="B21" s="145" t="s">
        <v>42</v>
      </c>
      <c r="C21" s="76">
        <v>0</v>
      </c>
      <c r="D21" s="69">
        <v>0</v>
      </c>
      <c r="E21" s="69">
        <v>0</v>
      </c>
      <c r="F21" s="110">
        <v>0</v>
      </c>
    </row>
    <row r="22" spans="1:6" ht="15" customHeight="1" thickTop="1" thickBot="1">
      <c r="A22" s="103" t="s">
        <v>73</v>
      </c>
      <c r="B22" s="104" t="s">
        <v>37</v>
      </c>
      <c r="C22" s="88">
        <v>0</v>
      </c>
      <c r="D22" s="140">
        <v>0</v>
      </c>
      <c r="E22" s="141">
        <v>0</v>
      </c>
      <c r="F22" s="142">
        <v>0</v>
      </c>
    </row>
    <row r="23" spans="1:6" ht="15" customHeight="1" thickTop="1" thickBot="1">
      <c r="A23" s="75" t="s">
        <v>74</v>
      </c>
      <c r="B23" s="102" t="s">
        <v>38</v>
      </c>
      <c r="C23" s="88">
        <f>SUM(C24:C26)</f>
        <v>0</v>
      </c>
      <c r="D23" s="85">
        <f>SUM(D24:D26)</f>
        <v>0</v>
      </c>
      <c r="E23" s="85">
        <f>SUM(E24:E26)</f>
        <v>0</v>
      </c>
      <c r="F23" s="126">
        <v>0</v>
      </c>
    </row>
    <row r="24" spans="1:6" ht="15" customHeight="1" thickTop="1">
      <c r="A24" s="87" t="s">
        <v>58</v>
      </c>
      <c r="B24" s="105" t="s">
        <v>41</v>
      </c>
      <c r="C24" s="95">
        <v>0</v>
      </c>
      <c r="D24" s="123">
        <v>0</v>
      </c>
      <c r="E24" s="80">
        <v>0</v>
      </c>
      <c r="F24" s="116">
        <v>0</v>
      </c>
    </row>
    <row r="25" spans="1:6" ht="15" customHeight="1">
      <c r="A25" s="87" t="s">
        <v>57</v>
      </c>
      <c r="B25" s="82" t="s">
        <v>23</v>
      </c>
      <c r="C25" s="101">
        <v>0</v>
      </c>
      <c r="D25" s="81">
        <v>0</v>
      </c>
      <c r="E25" s="69">
        <v>0</v>
      </c>
      <c r="F25" s="110">
        <v>0</v>
      </c>
    </row>
    <row r="26" spans="1:6" ht="15" customHeight="1" thickBot="1">
      <c r="A26" s="87" t="s">
        <v>75</v>
      </c>
      <c r="B26" s="106" t="s">
        <v>30</v>
      </c>
      <c r="C26" s="107">
        <v>0</v>
      </c>
      <c r="D26" s="122">
        <v>0</v>
      </c>
      <c r="E26" s="82"/>
      <c r="F26" s="120">
        <v>0</v>
      </c>
    </row>
    <row r="27" spans="1:6" ht="15" customHeight="1" thickTop="1" thickBot="1">
      <c r="A27" s="108" t="s">
        <v>24</v>
      </c>
      <c r="B27" s="109"/>
      <c r="C27" s="77">
        <f>C9+C15+C22+C25</f>
        <v>4998</v>
      </c>
      <c r="D27" s="125">
        <f>D9+D15+D22+D23</f>
        <v>4998</v>
      </c>
      <c r="E27" s="125">
        <f>E9+E15+E22+E25</f>
        <v>2493</v>
      </c>
      <c r="F27" s="126">
        <f>E27/D27</f>
        <v>0.49879951980792314</v>
      </c>
    </row>
    <row r="28" spans="1:6" ht="15" customHeight="1" thickTop="1" thickBot="1">
      <c r="A28" s="83" t="s">
        <v>25</v>
      </c>
      <c r="B28" s="84"/>
      <c r="C28" s="85"/>
      <c r="D28" s="84"/>
      <c r="E28" s="84"/>
      <c r="F28" s="124"/>
    </row>
    <row r="29" spans="1:6" ht="13.5" thickTop="1"/>
    <row r="34" spans="1:6" ht="76.5" customHeight="1"/>
    <row r="36" spans="1:6">
      <c r="A36" s="19"/>
      <c r="B36" s="19"/>
      <c r="C36" s="23"/>
    </row>
    <row r="37" spans="1:6" ht="12.75" customHeight="1">
      <c r="A37" s="19"/>
      <c r="B37" s="19"/>
      <c r="C37" s="19"/>
    </row>
    <row r="38" spans="1:6" ht="15" customHeight="1">
      <c r="A38" s="147" t="s">
        <v>90</v>
      </c>
      <c r="B38" s="147"/>
      <c r="C38" s="147"/>
      <c r="E38" s="157" t="s">
        <v>22</v>
      </c>
      <c r="F38" s="157"/>
    </row>
    <row r="39" spans="1:6" ht="30" customHeight="1">
      <c r="A39" s="150" t="s">
        <v>77</v>
      </c>
      <c r="B39" s="151"/>
      <c r="C39" s="151"/>
    </row>
    <row r="40" spans="1:6" ht="12.75" customHeight="1">
      <c r="A40" s="25"/>
      <c r="B40" s="26"/>
      <c r="C40" s="26"/>
    </row>
    <row r="41" spans="1:6" ht="13.5" thickBot="1">
      <c r="A41" s="25"/>
      <c r="B41" s="26"/>
      <c r="C41" s="23" t="s">
        <v>4</v>
      </c>
    </row>
    <row r="42" spans="1:6" ht="39.75" thickTop="1" thickBot="1">
      <c r="A42" s="44" t="s">
        <v>34</v>
      </c>
      <c r="B42" s="32" t="s">
        <v>0</v>
      </c>
      <c r="C42" s="52" t="s">
        <v>56</v>
      </c>
      <c r="D42" s="114" t="s">
        <v>54</v>
      </c>
      <c r="E42" s="137" t="s">
        <v>55</v>
      </c>
      <c r="F42" s="113" t="s">
        <v>50</v>
      </c>
    </row>
    <row r="43" spans="1:6" ht="14.25" customHeight="1" thickTop="1" thickBot="1">
      <c r="A43" s="39" t="s">
        <v>26</v>
      </c>
      <c r="B43" s="40"/>
      <c r="C43" s="53"/>
      <c r="D43" s="128"/>
      <c r="E43" s="129"/>
      <c r="F43" s="129"/>
    </row>
    <row r="44" spans="1:6" ht="14.25" customHeight="1" thickTop="1" thickBot="1">
      <c r="A44" s="29" t="s">
        <v>78</v>
      </c>
      <c r="B44" s="41" t="s">
        <v>2</v>
      </c>
      <c r="C44" s="59">
        <v>6312</v>
      </c>
      <c r="D44" s="130">
        <v>6332</v>
      </c>
      <c r="E44" s="112">
        <v>84</v>
      </c>
      <c r="F44" s="131">
        <f t="shared" ref="F44:F45" si="2">E44/D44</f>
        <v>1.3265950726468731E-2</v>
      </c>
    </row>
    <row r="45" spans="1:6" ht="14.25" customHeight="1" thickTop="1" thickBot="1">
      <c r="A45" s="39" t="s">
        <v>79</v>
      </c>
      <c r="B45" s="42" t="s">
        <v>3</v>
      </c>
      <c r="C45" s="60">
        <v>1350</v>
      </c>
      <c r="D45" s="130">
        <v>1350</v>
      </c>
      <c r="E45" s="112">
        <v>210</v>
      </c>
      <c r="F45" s="131">
        <f t="shared" si="2"/>
        <v>0.15555555555555556</v>
      </c>
    </row>
    <row r="46" spans="1:6" ht="14.25" customHeight="1" thickTop="1">
      <c r="A46" s="33" t="s">
        <v>80</v>
      </c>
      <c r="B46" s="34" t="s">
        <v>27</v>
      </c>
      <c r="C46" s="56">
        <f>C47+C50</f>
        <v>0</v>
      </c>
      <c r="D46" s="127">
        <f>D47+D50</f>
        <v>0</v>
      </c>
      <c r="E46" s="127">
        <f>E47+E50</f>
        <v>0</v>
      </c>
      <c r="F46" s="132">
        <v>0</v>
      </c>
    </row>
    <row r="47" spans="1:6" ht="14.25" customHeight="1">
      <c r="A47" s="28" t="s">
        <v>82</v>
      </c>
      <c r="B47" s="21" t="s">
        <v>39</v>
      </c>
      <c r="C47" s="55">
        <f>C48+C49</f>
        <v>0</v>
      </c>
      <c r="D47" s="55">
        <v>0</v>
      </c>
      <c r="E47" s="55">
        <v>0</v>
      </c>
      <c r="F47" s="64">
        <v>0</v>
      </c>
    </row>
    <row r="48" spans="1:6" ht="14.25" customHeight="1">
      <c r="A48" s="28"/>
      <c r="B48" s="22" t="s">
        <v>52</v>
      </c>
      <c r="C48" s="54">
        <v>0</v>
      </c>
      <c r="D48" s="90">
        <v>0</v>
      </c>
      <c r="E48" s="1">
        <v>0</v>
      </c>
      <c r="F48" s="64">
        <v>0</v>
      </c>
    </row>
    <row r="49" spans="1:6" ht="14.25" customHeight="1">
      <c r="A49" s="28"/>
      <c r="B49" s="22" t="s">
        <v>53</v>
      </c>
      <c r="C49" s="146">
        <v>0</v>
      </c>
      <c r="D49" s="90">
        <v>0</v>
      </c>
      <c r="E49" s="1">
        <v>0</v>
      </c>
      <c r="F49" s="64">
        <v>0</v>
      </c>
    </row>
    <row r="50" spans="1:6" ht="14.25" customHeight="1">
      <c r="A50" s="45"/>
      <c r="B50" s="21" t="s">
        <v>40</v>
      </c>
      <c r="C50" s="57">
        <v>0</v>
      </c>
      <c r="D50" s="90">
        <v>0</v>
      </c>
      <c r="E50" s="1">
        <v>0</v>
      </c>
      <c r="F50" s="64">
        <v>0</v>
      </c>
    </row>
    <row r="51" spans="1:6" ht="14.25" customHeight="1">
      <c r="A51" s="48" t="s">
        <v>81</v>
      </c>
      <c r="B51" s="49" t="s">
        <v>43</v>
      </c>
      <c r="C51" s="51">
        <v>0</v>
      </c>
      <c r="D51" s="78">
        <v>0</v>
      </c>
      <c r="E51" s="62">
        <v>0</v>
      </c>
      <c r="F51" s="111">
        <v>0</v>
      </c>
    </row>
    <row r="52" spans="1:6" ht="14.25" customHeight="1">
      <c r="A52" s="45" t="s">
        <v>83</v>
      </c>
      <c r="B52" s="21" t="s">
        <v>44</v>
      </c>
      <c r="C52" s="57">
        <v>0</v>
      </c>
      <c r="D52" s="90">
        <v>0</v>
      </c>
      <c r="E52" s="1">
        <v>0</v>
      </c>
      <c r="F52" s="64">
        <v>0</v>
      </c>
    </row>
    <row r="53" spans="1:6" ht="14.25" customHeight="1">
      <c r="A53" s="45" t="s">
        <v>84</v>
      </c>
      <c r="B53" s="21" t="s">
        <v>45</v>
      </c>
      <c r="C53" s="57">
        <v>0</v>
      </c>
      <c r="D53" s="90">
        <v>0</v>
      </c>
      <c r="E53" s="1">
        <v>0</v>
      </c>
      <c r="F53" s="64">
        <v>0</v>
      </c>
    </row>
    <row r="54" spans="1:6" ht="14.25" customHeight="1" thickBot="1">
      <c r="A54" s="46" t="s">
        <v>85</v>
      </c>
      <c r="B54" s="47" t="s">
        <v>28</v>
      </c>
      <c r="C54" s="61">
        <f>SUM(C55:C56)</f>
        <v>0</v>
      </c>
      <c r="D54" s="133">
        <v>0</v>
      </c>
      <c r="E54" s="134">
        <v>0</v>
      </c>
      <c r="F54" s="135">
        <v>0</v>
      </c>
    </row>
    <row r="55" spans="1:6" ht="14.25" customHeight="1" thickTop="1">
      <c r="A55" s="30" t="s">
        <v>87</v>
      </c>
      <c r="B55" s="20" t="s">
        <v>86</v>
      </c>
      <c r="C55" s="24">
        <v>0</v>
      </c>
      <c r="D55" s="90">
        <v>0</v>
      </c>
      <c r="E55" s="1">
        <v>0</v>
      </c>
      <c r="F55" s="64">
        <v>0</v>
      </c>
    </row>
    <row r="56" spans="1:6" ht="14.25" customHeight="1" thickBot="1">
      <c r="A56" s="30" t="s">
        <v>88</v>
      </c>
      <c r="B56" s="31" t="s">
        <v>31</v>
      </c>
      <c r="C56" s="43">
        <v>0</v>
      </c>
      <c r="D56" s="90">
        <v>0</v>
      </c>
      <c r="E56" s="1">
        <v>0</v>
      </c>
      <c r="F56" s="136">
        <v>0</v>
      </c>
    </row>
    <row r="57" spans="1:6" ht="14.25" customHeight="1" thickTop="1" thickBot="1">
      <c r="A57" s="37" t="s">
        <v>29</v>
      </c>
      <c r="B57" s="38"/>
      <c r="C57" s="50">
        <f>C44+C45+C46+C54</f>
        <v>7662</v>
      </c>
      <c r="D57" s="50">
        <f>D44+D45+D46+D54</f>
        <v>7682</v>
      </c>
      <c r="E57" s="50">
        <f>E44+E45+E46+E54</f>
        <v>294</v>
      </c>
      <c r="F57" s="131">
        <f>E57/D57</f>
        <v>3.8271283519916689E-2</v>
      </c>
    </row>
    <row r="58" spans="1:6" ht="14.25" customHeight="1" thickTop="1" thickBot="1">
      <c r="A58" s="35" t="s">
        <v>32</v>
      </c>
      <c r="B58" s="36"/>
      <c r="C58" s="58"/>
      <c r="D58" s="128"/>
      <c r="E58" s="129"/>
      <c r="F58" s="129"/>
    </row>
    <row r="59" spans="1:6" ht="13.5" thickTop="1"/>
  </sheetData>
  <mergeCells count="6">
    <mergeCell ref="A3:C3"/>
    <mergeCell ref="A4:C4"/>
    <mergeCell ref="A38:C38"/>
    <mergeCell ref="A39:C39"/>
    <mergeCell ref="E3:F3"/>
    <mergeCell ref="E38:F38"/>
  </mergeCells>
  <phoneticPr fontId="2" type="noConversion"/>
  <printOptions horizontalCentered="1"/>
  <pageMargins left="0.19685039370078741" right="7.874015748031496E-2" top="0.98425196850393704" bottom="0.98425196850393704" header="0.51181102362204722" footer="0.51181102362204722"/>
  <pageSetup paperSize="9" orientation="portrait" horizontalDpi="300" verticalDpi="300" r:id="rId1"/>
  <headerFooter alignWithMargins="0">
    <oddFooter xml:space="preserve">&amp;R&amp;"Arial Narrow,Normál"&amp;P. oldal&amp;"Arial,Normál"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10</v>
      </c>
    </row>
    <row r="2" spans="1:6">
      <c r="E2" s="8"/>
    </row>
    <row r="3" spans="1:6" ht="18" customHeight="1">
      <c r="A3" s="156" t="s">
        <v>20</v>
      </c>
      <c r="B3" s="156"/>
      <c r="C3" s="156"/>
      <c r="D3" s="156"/>
      <c r="E3" s="156"/>
      <c r="F3" s="156"/>
    </row>
    <row r="4" spans="1:6" ht="28.5" customHeight="1">
      <c r="A4" s="148" t="s">
        <v>18</v>
      </c>
      <c r="B4" s="156"/>
      <c r="C4" s="156"/>
      <c r="D4" s="156"/>
      <c r="E4" s="156"/>
      <c r="F4" s="156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15</v>
      </c>
    </row>
    <row r="7" spans="1:6" ht="18" customHeight="1" thickBot="1">
      <c r="A7" s="152" t="s">
        <v>0</v>
      </c>
      <c r="B7" s="153"/>
      <c r="C7" s="14" t="s">
        <v>8</v>
      </c>
      <c r="D7" s="14" t="s">
        <v>6</v>
      </c>
      <c r="E7" s="14" t="s">
        <v>7</v>
      </c>
      <c r="F7" s="15" t="s">
        <v>14</v>
      </c>
    </row>
    <row r="8" spans="1:6" ht="18" customHeight="1">
      <c r="A8" s="154" t="s">
        <v>9</v>
      </c>
      <c r="B8" s="155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12</v>
      </c>
      <c r="B10" s="18" t="s">
        <v>11</v>
      </c>
      <c r="C10" s="14" t="s">
        <v>13</v>
      </c>
      <c r="D10" s="14" t="s">
        <v>6</v>
      </c>
      <c r="E10" s="14" t="s">
        <v>7</v>
      </c>
      <c r="F10" s="15" t="s">
        <v>14</v>
      </c>
    </row>
    <row r="11" spans="1:6" ht="18" customHeight="1">
      <c r="A11" s="16" t="s">
        <v>21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1</v>
      </c>
      <c r="B14" s="6"/>
      <c r="C14" s="6"/>
      <c r="D14" s="6"/>
      <c r="E14" s="6"/>
      <c r="F14" s="7"/>
    </row>
    <row r="17" spans="1:6" ht="18" customHeight="1">
      <c r="A17" s="156" t="s">
        <v>19</v>
      </c>
      <c r="B17" s="156"/>
      <c r="C17" s="156"/>
      <c r="D17" s="156"/>
      <c r="E17" s="156"/>
      <c r="F17" s="156"/>
    </row>
    <row r="18" spans="1:6" ht="30" customHeight="1">
      <c r="A18" s="148" t="s">
        <v>18</v>
      </c>
      <c r="B18" s="156"/>
      <c r="C18" s="156"/>
      <c r="D18" s="156"/>
      <c r="E18" s="156"/>
      <c r="F18" s="156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15</v>
      </c>
    </row>
    <row r="21" spans="1:6" ht="18" customHeight="1" thickBot="1">
      <c r="A21" s="152" t="s">
        <v>0</v>
      </c>
      <c r="B21" s="153"/>
      <c r="C21" s="14" t="s">
        <v>8</v>
      </c>
      <c r="D21" s="14" t="s">
        <v>6</v>
      </c>
      <c r="E21" s="14" t="s">
        <v>7</v>
      </c>
      <c r="F21" s="15" t="s">
        <v>14</v>
      </c>
    </row>
    <row r="22" spans="1:6" ht="18" customHeight="1">
      <c r="A22" s="154" t="s">
        <v>16</v>
      </c>
      <c r="B22" s="155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12</v>
      </c>
      <c r="B24" s="18" t="s">
        <v>11</v>
      </c>
      <c r="C24" s="14" t="s">
        <v>13</v>
      </c>
      <c r="D24" s="14" t="s">
        <v>6</v>
      </c>
      <c r="E24" s="14" t="s">
        <v>7</v>
      </c>
      <c r="F24" s="15" t="s">
        <v>14</v>
      </c>
    </row>
    <row r="25" spans="1:6" ht="18" customHeight="1">
      <c r="A25" s="16" t="s">
        <v>21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1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3. melléklet</vt:lpstr>
      <vt:lpstr>7. mellékelt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2020-06-22T13:22:38Z</cp:lastPrinted>
  <dcterms:created xsi:type="dcterms:W3CDTF">2012-01-28T13:44:32Z</dcterms:created>
  <dcterms:modified xsi:type="dcterms:W3CDTF">2020-07-10T07:29:36Z</dcterms:modified>
</cp:coreProperties>
</file>