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<sst xmlns="http://schemas.openxmlformats.org/spreadsheetml/2006/main" count="61" uniqueCount="61">
  <si>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Sorszám</t>
  </si>
  <si>
    <t xml:space="preserve">Megnevezés </t>
  </si>
  <si>
    <t xml:space="preserve">1./ </t>
  </si>
  <si>
    <t xml:space="preserve">Alaptevékenység bevételei </t>
  </si>
  <si>
    <t xml:space="preserve">     Szoc.</t>
  </si>
  <si>
    <t xml:space="preserve">2./ </t>
  </si>
  <si>
    <t>3./</t>
  </si>
  <si>
    <t xml:space="preserve">Intézmények egyéb sajátos bevételei </t>
  </si>
  <si>
    <t xml:space="preserve">     bérletek </t>
  </si>
  <si>
    <t xml:space="preserve">     strand </t>
  </si>
  <si>
    <t xml:space="preserve">     egyéb bevételek </t>
  </si>
  <si>
    <t xml:space="preserve">4./ </t>
  </si>
  <si>
    <t xml:space="preserve">Kamatbevételek </t>
  </si>
  <si>
    <t xml:space="preserve">5./ </t>
  </si>
  <si>
    <t>ÁFA bevétel</t>
  </si>
  <si>
    <t xml:space="preserve">6./ </t>
  </si>
  <si>
    <t xml:space="preserve">Önkormányzat sajátos bevételei </t>
  </si>
  <si>
    <t xml:space="preserve">      építményadó </t>
  </si>
  <si>
    <t xml:space="preserve">      telekadó </t>
  </si>
  <si>
    <t xml:space="preserve">      idegenforgalmi adó </t>
  </si>
  <si>
    <t xml:space="preserve">      iparűzési adó</t>
  </si>
  <si>
    <t xml:space="preserve">      késedelmi pótlék, bírság </t>
  </si>
  <si>
    <t xml:space="preserve">      gépjárműadó</t>
  </si>
  <si>
    <t xml:space="preserve">7./ </t>
  </si>
  <si>
    <t xml:space="preserve">Normatív állami hj. </t>
  </si>
  <si>
    <t xml:space="preserve">8./ </t>
  </si>
  <si>
    <t xml:space="preserve">Átvett pénzeszköz </t>
  </si>
  <si>
    <t xml:space="preserve">BEVÉTELEK ÖSSZESEN </t>
  </si>
  <si>
    <t>Pénzmaradvány</t>
  </si>
  <si>
    <t xml:space="preserve">      pénzmaradvány</t>
  </si>
  <si>
    <t xml:space="preserve">BEVÉTELEK </t>
  </si>
  <si>
    <t>9./</t>
  </si>
  <si>
    <t xml:space="preserve">    Igazgatási szolg bevét.</t>
  </si>
  <si>
    <t>Szakfeladat</t>
  </si>
  <si>
    <t xml:space="preserve">Hitelfelvétel </t>
  </si>
  <si>
    <t>10./</t>
  </si>
  <si>
    <t xml:space="preserve">      egyéb bevétel</t>
  </si>
  <si>
    <t>Panzió</t>
  </si>
  <si>
    <t>Községg.</t>
  </si>
  <si>
    <t>Temető</t>
  </si>
  <si>
    <t>Önk.fel.</t>
  </si>
  <si>
    <t>Szoc.étk</t>
  </si>
  <si>
    <t>Hulladék</t>
  </si>
  <si>
    <t>Könyvtár</t>
  </si>
  <si>
    <t>Strand</t>
  </si>
  <si>
    <t xml:space="preserve">    Egyéb szolg. bevételek </t>
  </si>
  <si>
    <t xml:space="preserve">Előirányzat </t>
  </si>
  <si>
    <t xml:space="preserve">             eFt</t>
  </si>
  <si>
    <t xml:space="preserve">       Pályázati és egyéb támogatás</t>
  </si>
  <si>
    <t>Útépítés</t>
  </si>
  <si>
    <t>Orvcos</t>
  </si>
  <si>
    <t xml:space="preserve">      Lakosságtól</t>
  </si>
  <si>
    <t>Önk.ig.</t>
  </si>
  <si>
    <t>Kábel TV</t>
  </si>
  <si>
    <t xml:space="preserve">     Továbbszámlázott szolg. Ellenért.</t>
  </si>
  <si>
    <t>Zöldter.</t>
  </si>
  <si>
    <t>Útfentart</t>
  </si>
  <si>
    <t>Osztalék bevétel</t>
  </si>
  <si>
    <t>11./</t>
  </si>
  <si>
    <t xml:space="preserve">      talajterhelési díj</t>
  </si>
  <si>
    <t xml:space="preserve">       Államtól IFA 2012.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</si>
</sst>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Bookman Old Styl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R31" sqref="R31"/>
    </sheetView>
  </sheetViews>
  <sheetFormatPr defaultColWidth="9.00390625" defaultRowHeight="12.75"/>
  <cols>
    <col min="1" max="1" width="7.625" style="4" customWidth="1"/>
    <col min="2" max="2" width="28.875" style="4" customWidth="1"/>
    <col min="3" max="3" width="9.875" style="4" customWidth="1"/>
    <col min="4" max="5" width="6.75390625" style="4" customWidth="1"/>
    <col min="6" max="6" width="6.375" style="4" customWidth="1"/>
    <col min="7" max="7" width="6.625" style="4" customWidth="1"/>
    <col min="8" max="9" width="6.00390625" style="0" customWidth="1"/>
    <col min="10" max="10" width="6.125" style="0" customWidth="1"/>
    <col min="11" max="11" width="6.00390625" style="0" customWidth="1"/>
    <col min="12" max="12" width="6.25390625" style="0" customWidth="1"/>
    <col min="13" max="13" width="6.25390625" style="8" customWidth="1"/>
    <col min="14" max="15" width="6.125" style="8" customWidth="1"/>
    <col min="16" max="16" width="6.375" style="8" customWidth="1"/>
    <col min="17" max="17" width="5.875" style="8" customWidth="1"/>
    <col min="18" max="23" width="9.125" style="8" customWidth="1"/>
  </cols>
  <sheetData>
    <row r="1" spans="1:23" s="2" customFormat="1" ht="13.5">
      <c r="A1" s="12"/>
      <c r="B1" s="12" t="s">
        <v>30</v>
      </c>
      <c r="C1" s="9" t="s">
        <v>33</v>
      </c>
      <c r="D1" s="10" t="s">
        <v>55</v>
      </c>
      <c r="E1" s="15" t="s">
        <v>49</v>
      </c>
      <c r="F1" s="15" t="s">
        <v>56</v>
      </c>
      <c r="G1" s="15" t="s">
        <v>53</v>
      </c>
      <c r="H1" s="14" t="s">
        <v>37</v>
      </c>
      <c r="I1" s="14" t="s">
        <v>52</v>
      </c>
      <c r="J1" s="14" t="s">
        <v>38</v>
      </c>
      <c r="K1" s="14" t="s">
        <v>39</v>
      </c>
      <c r="L1" s="14" t="s">
        <v>50</v>
      </c>
      <c r="M1" s="17" t="s">
        <v>40</v>
      </c>
      <c r="N1" s="14" t="s">
        <v>41</v>
      </c>
      <c r="O1" s="14" t="s">
        <v>42</v>
      </c>
      <c r="P1" s="14" t="s">
        <v>43</v>
      </c>
      <c r="Q1" s="14" t="s">
        <v>44</v>
      </c>
      <c r="R1" s="6"/>
      <c r="S1" s="6"/>
      <c r="T1" s="6"/>
      <c r="U1" s="6"/>
      <c r="V1" s="6"/>
      <c r="W1" s="6"/>
    </row>
    <row r="2" spans="1:23" s="2" customFormat="1" ht="13.5">
      <c r="A2" s="12"/>
      <c r="B2" s="12"/>
      <c r="C2" s="18" t="s">
        <v>47</v>
      </c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6"/>
      <c r="S2" s="6"/>
      <c r="T2" s="6"/>
      <c r="U2" s="6"/>
      <c r="V2" s="6"/>
      <c r="W2" s="6"/>
    </row>
    <row r="3" spans="1:23" s="3" customFormat="1" ht="15">
      <c r="A3" s="12" t="s">
        <v>0</v>
      </c>
      <c r="B3" s="12" t="s">
        <v>1</v>
      </c>
      <c r="C3" s="18" t="s">
        <v>46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5"/>
      <c r="S3" s="5"/>
      <c r="T3" s="5"/>
      <c r="U3" s="7"/>
      <c r="V3" s="7"/>
      <c r="W3" s="7"/>
    </row>
    <row r="4" spans="1:23" s="1" customFormat="1" ht="12.75">
      <c r="A4" s="9" t="s">
        <v>2</v>
      </c>
      <c r="B4" s="9" t="s">
        <v>3</v>
      </c>
      <c r="C4" s="21">
        <f>SUM(D4:Q4)</f>
        <v>3301</v>
      </c>
      <c r="D4" s="21">
        <f>SUM(D5:D7)</f>
        <v>600</v>
      </c>
      <c r="E4" s="21">
        <f aca="true" t="shared" si="0" ref="E4:Q4">SUM(E5:E7)</f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325</v>
      </c>
      <c r="J4" s="21">
        <f t="shared" si="0"/>
        <v>0</v>
      </c>
      <c r="K4" s="21">
        <f t="shared" si="0"/>
        <v>200</v>
      </c>
      <c r="L4" s="21">
        <f t="shared" si="0"/>
        <v>0</v>
      </c>
      <c r="M4" s="21">
        <f t="shared" si="0"/>
        <v>0</v>
      </c>
      <c r="N4" s="21">
        <f t="shared" si="0"/>
        <v>1546</v>
      </c>
      <c r="O4" s="21">
        <f t="shared" si="0"/>
        <v>630</v>
      </c>
      <c r="P4" s="21">
        <f t="shared" si="0"/>
        <v>0</v>
      </c>
      <c r="Q4" s="21">
        <f t="shared" si="0"/>
        <v>0</v>
      </c>
      <c r="R4" s="6"/>
      <c r="S4" s="6"/>
      <c r="T4" s="6"/>
      <c r="U4" s="6"/>
      <c r="V4" s="6"/>
      <c r="W4" s="6"/>
    </row>
    <row r="5" spans="1:17" ht="12.75">
      <c r="A5" s="10"/>
      <c r="B5" s="10" t="s">
        <v>4</v>
      </c>
      <c r="C5" s="22">
        <f>SUM(D5:Q5)</f>
        <v>1546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>
        <v>1546</v>
      </c>
      <c r="O5" s="22"/>
      <c r="P5" s="22"/>
      <c r="Q5" s="22"/>
    </row>
    <row r="6" spans="1:17" ht="12.75">
      <c r="A6" s="10"/>
      <c r="B6" s="10" t="s">
        <v>32</v>
      </c>
      <c r="C6" s="22">
        <f aca="true" t="shared" si="1" ref="C6:C33">SUM(D6:Q6)</f>
        <v>5</v>
      </c>
      <c r="D6" s="22"/>
      <c r="E6" s="22"/>
      <c r="F6" s="22"/>
      <c r="G6" s="22"/>
      <c r="H6" s="22"/>
      <c r="I6" s="22">
        <v>5</v>
      </c>
      <c r="J6" s="22"/>
      <c r="K6" s="22"/>
      <c r="L6" s="22"/>
      <c r="M6" s="22"/>
      <c r="N6" s="22"/>
      <c r="O6" s="22"/>
      <c r="P6" s="22"/>
      <c r="Q6" s="22"/>
    </row>
    <row r="7" spans="1:23" s="1" customFormat="1" ht="12.75">
      <c r="A7" s="9" t="s">
        <v>5</v>
      </c>
      <c r="B7" s="10" t="s">
        <v>45</v>
      </c>
      <c r="C7" s="22">
        <f t="shared" si="1"/>
        <v>1750</v>
      </c>
      <c r="D7" s="22">
        <v>600</v>
      </c>
      <c r="E7" s="22"/>
      <c r="F7" s="22"/>
      <c r="G7" s="22"/>
      <c r="H7" s="22"/>
      <c r="I7" s="22">
        <v>320</v>
      </c>
      <c r="J7" s="22">
        <v>0</v>
      </c>
      <c r="K7" s="22">
        <v>200</v>
      </c>
      <c r="L7" s="21"/>
      <c r="M7" s="22"/>
      <c r="N7" s="22"/>
      <c r="O7" s="22">
        <v>630</v>
      </c>
      <c r="P7" s="22"/>
      <c r="Q7" s="22"/>
      <c r="R7" s="6"/>
      <c r="S7" s="6"/>
      <c r="T7" s="6"/>
      <c r="U7" s="6"/>
      <c r="V7" s="6"/>
      <c r="W7" s="6"/>
    </row>
    <row r="8" spans="1:23" s="1" customFormat="1" ht="12.75">
      <c r="A8" s="9" t="s">
        <v>6</v>
      </c>
      <c r="B8" s="9" t="s">
        <v>7</v>
      </c>
      <c r="C8" s="21">
        <f t="shared" si="1"/>
        <v>57917</v>
      </c>
      <c r="D8" s="21">
        <f>SUM(D9:D12)</f>
        <v>0</v>
      </c>
      <c r="E8" s="21">
        <f aca="true" t="shared" si="2" ref="E8:Q8">SUM(E9:E12)</f>
        <v>0</v>
      </c>
      <c r="F8" s="21">
        <f t="shared" si="2"/>
        <v>0</v>
      </c>
      <c r="G8" s="21">
        <f t="shared" si="2"/>
        <v>130</v>
      </c>
      <c r="H8" s="21">
        <f t="shared" si="2"/>
        <v>720</v>
      </c>
      <c r="I8" s="21">
        <f t="shared" si="2"/>
        <v>10340</v>
      </c>
      <c r="J8" s="21">
        <f t="shared" si="2"/>
        <v>0</v>
      </c>
      <c r="K8" s="21">
        <f t="shared" si="2"/>
        <v>0</v>
      </c>
      <c r="L8" s="21">
        <f t="shared" si="2"/>
        <v>100</v>
      </c>
      <c r="M8" s="21">
        <f t="shared" si="2"/>
        <v>0</v>
      </c>
      <c r="N8" s="21">
        <f t="shared" si="2"/>
        <v>0</v>
      </c>
      <c r="O8" s="21">
        <f t="shared" si="2"/>
        <v>0</v>
      </c>
      <c r="P8" s="21">
        <f t="shared" si="2"/>
        <v>2000</v>
      </c>
      <c r="Q8" s="21">
        <f t="shared" si="2"/>
        <v>44627</v>
      </c>
      <c r="R8" s="6"/>
      <c r="S8" s="6"/>
      <c r="T8" s="6"/>
      <c r="U8" s="6"/>
      <c r="V8" s="6"/>
      <c r="W8" s="6"/>
    </row>
    <row r="9" spans="1:17" ht="12.75">
      <c r="A9" s="10"/>
      <c r="B9" s="10" t="s">
        <v>8</v>
      </c>
      <c r="C9" s="22">
        <f t="shared" si="1"/>
        <v>20306</v>
      </c>
      <c r="D9" s="22"/>
      <c r="E9" s="22"/>
      <c r="F9" s="22"/>
      <c r="G9" s="22"/>
      <c r="H9" s="22"/>
      <c r="I9" s="22">
        <v>10102</v>
      </c>
      <c r="J9" s="22"/>
      <c r="K9" s="22"/>
      <c r="L9" s="22"/>
      <c r="M9" s="22"/>
      <c r="N9" s="22"/>
      <c r="O9" s="22"/>
      <c r="P9" s="22">
        <v>2000</v>
      </c>
      <c r="Q9" s="22">
        <v>8204</v>
      </c>
    </row>
    <row r="10" spans="1:17" ht="12.75">
      <c r="A10" s="10"/>
      <c r="B10" s="10" t="s">
        <v>9</v>
      </c>
      <c r="C10" s="22">
        <f t="shared" si="1"/>
        <v>35000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35000</v>
      </c>
    </row>
    <row r="11" spans="1:17" ht="12.75">
      <c r="A11" s="10"/>
      <c r="B11" s="10" t="s">
        <v>54</v>
      </c>
      <c r="C11" s="22">
        <f t="shared" si="1"/>
        <v>1891</v>
      </c>
      <c r="D11" s="22"/>
      <c r="E11" s="22"/>
      <c r="F11" s="22"/>
      <c r="G11" s="22">
        <v>130</v>
      </c>
      <c r="H11" s="22"/>
      <c r="I11" s="22">
        <v>238</v>
      </c>
      <c r="J11" s="22"/>
      <c r="K11" s="22"/>
      <c r="L11" s="22">
        <v>100</v>
      </c>
      <c r="M11" s="22"/>
      <c r="N11" s="22"/>
      <c r="O11" s="22"/>
      <c r="P11" s="22"/>
      <c r="Q11" s="22">
        <v>1423</v>
      </c>
    </row>
    <row r="12" spans="1:17" ht="12.75">
      <c r="A12" s="10"/>
      <c r="B12" s="10" t="s">
        <v>10</v>
      </c>
      <c r="C12" s="22">
        <f t="shared" si="1"/>
        <v>720</v>
      </c>
      <c r="D12" s="22"/>
      <c r="E12" s="22"/>
      <c r="F12" s="22"/>
      <c r="G12" s="22"/>
      <c r="H12" s="22">
        <v>720</v>
      </c>
      <c r="I12" s="22"/>
      <c r="J12" s="22"/>
      <c r="K12" s="22"/>
      <c r="L12" s="22"/>
      <c r="M12" s="22"/>
      <c r="N12" s="22"/>
      <c r="O12" s="22"/>
      <c r="P12" s="22"/>
      <c r="Q12" s="22"/>
    </row>
    <row r="13" spans="1:23" s="1" customFormat="1" ht="12.75">
      <c r="A13" s="9" t="s">
        <v>11</v>
      </c>
      <c r="B13" s="9" t="s">
        <v>12</v>
      </c>
      <c r="C13" s="21">
        <f t="shared" si="1"/>
        <v>1002</v>
      </c>
      <c r="D13" s="21"/>
      <c r="E13" s="21"/>
      <c r="F13" s="21"/>
      <c r="G13" s="21"/>
      <c r="H13" s="21"/>
      <c r="I13" s="21">
        <v>1000</v>
      </c>
      <c r="J13" s="21"/>
      <c r="K13" s="21"/>
      <c r="L13" s="21"/>
      <c r="M13" s="22"/>
      <c r="N13" s="22"/>
      <c r="O13" s="22"/>
      <c r="P13" s="22">
        <v>2</v>
      </c>
      <c r="Q13" s="22"/>
      <c r="R13" s="6"/>
      <c r="S13" s="6"/>
      <c r="T13" s="6"/>
      <c r="U13" s="6"/>
      <c r="V13" s="6"/>
      <c r="W13" s="6"/>
    </row>
    <row r="14" spans="1:23" s="1" customFormat="1" ht="12.75">
      <c r="A14" s="9" t="s">
        <v>13</v>
      </c>
      <c r="B14" s="9" t="s">
        <v>14</v>
      </c>
      <c r="C14" s="21">
        <f t="shared" si="1"/>
        <v>10374</v>
      </c>
      <c r="D14" s="21">
        <v>162</v>
      </c>
      <c r="E14" s="21"/>
      <c r="F14" s="21"/>
      <c r="G14" s="21">
        <v>35</v>
      </c>
      <c r="H14" s="21"/>
      <c r="I14" s="21">
        <v>86</v>
      </c>
      <c r="J14" s="21">
        <v>0</v>
      </c>
      <c r="K14" s="21">
        <v>54</v>
      </c>
      <c r="L14" s="21"/>
      <c r="M14" s="21"/>
      <c r="N14" s="21">
        <v>417</v>
      </c>
      <c r="O14" s="21">
        <v>170</v>
      </c>
      <c r="P14" s="22"/>
      <c r="Q14" s="21">
        <v>9450</v>
      </c>
      <c r="R14" s="6"/>
      <c r="S14" s="6"/>
      <c r="T14" s="6"/>
      <c r="U14" s="6"/>
      <c r="V14" s="6"/>
      <c r="W14" s="6"/>
    </row>
    <row r="15" spans="1:23" s="1" customFormat="1" ht="12.75">
      <c r="A15" s="9" t="s">
        <v>15</v>
      </c>
      <c r="B15" s="9" t="s">
        <v>16</v>
      </c>
      <c r="C15" s="21">
        <f t="shared" si="1"/>
        <v>104540</v>
      </c>
      <c r="D15" s="21">
        <f>SUM(D16:D23)</f>
        <v>0</v>
      </c>
      <c r="E15" s="21">
        <f aca="true" t="shared" si="3" ref="E15:Q15">SUM(E16:E23)</f>
        <v>0</v>
      </c>
      <c r="F15" s="21">
        <f t="shared" si="3"/>
        <v>0</v>
      </c>
      <c r="G15" s="21">
        <f t="shared" si="3"/>
        <v>0</v>
      </c>
      <c r="H15" s="21">
        <f t="shared" si="3"/>
        <v>0</v>
      </c>
      <c r="I15" s="21">
        <f t="shared" si="3"/>
        <v>0</v>
      </c>
      <c r="J15" s="21">
        <f t="shared" si="3"/>
        <v>0</v>
      </c>
      <c r="K15" s="21">
        <f t="shared" si="3"/>
        <v>0</v>
      </c>
      <c r="L15" s="21">
        <f t="shared" si="3"/>
        <v>0</v>
      </c>
      <c r="M15" s="21">
        <f t="shared" si="3"/>
        <v>104540</v>
      </c>
      <c r="N15" s="21">
        <f t="shared" si="3"/>
        <v>0</v>
      </c>
      <c r="O15" s="21">
        <f t="shared" si="3"/>
        <v>0</v>
      </c>
      <c r="P15" s="21">
        <f t="shared" si="3"/>
        <v>0</v>
      </c>
      <c r="Q15" s="21">
        <f t="shared" si="3"/>
        <v>0</v>
      </c>
      <c r="R15" s="6"/>
      <c r="S15" s="6"/>
      <c r="T15" s="6"/>
      <c r="U15" s="6"/>
      <c r="V15" s="6"/>
      <c r="W15" s="6"/>
    </row>
    <row r="16" spans="1:17" ht="12.75">
      <c r="A16" s="10"/>
      <c r="B16" s="10" t="s">
        <v>17</v>
      </c>
      <c r="C16" s="22">
        <f t="shared" si="1"/>
        <v>60000</v>
      </c>
      <c r="D16" s="22"/>
      <c r="E16" s="22"/>
      <c r="F16" s="22"/>
      <c r="G16" s="22"/>
      <c r="H16" s="22"/>
      <c r="I16" s="22"/>
      <c r="J16" s="22"/>
      <c r="K16" s="22"/>
      <c r="L16" s="22"/>
      <c r="M16" s="22">
        <v>60000</v>
      </c>
      <c r="N16" s="22"/>
      <c r="O16" s="22"/>
      <c r="P16" s="22"/>
      <c r="Q16" s="22"/>
    </row>
    <row r="17" spans="1:17" ht="12.75">
      <c r="A17" s="10"/>
      <c r="B17" s="10" t="s">
        <v>18</v>
      </c>
      <c r="C17" s="22">
        <f t="shared" si="1"/>
        <v>4000</v>
      </c>
      <c r="D17" s="22"/>
      <c r="E17" s="22"/>
      <c r="F17" s="22"/>
      <c r="G17" s="22"/>
      <c r="H17" s="22"/>
      <c r="I17" s="22"/>
      <c r="J17" s="22"/>
      <c r="K17" s="22"/>
      <c r="L17" s="22"/>
      <c r="M17" s="22">
        <v>4000</v>
      </c>
      <c r="N17" s="22"/>
      <c r="O17" s="22"/>
      <c r="P17" s="22"/>
      <c r="Q17" s="22"/>
    </row>
    <row r="18" spans="1:17" ht="12.75">
      <c r="A18" s="10"/>
      <c r="B18" s="10" t="s">
        <v>19</v>
      </c>
      <c r="C18" s="22">
        <f t="shared" si="1"/>
        <v>24000</v>
      </c>
      <c r="D18" s="22"/>
      <c r="E18" s="22"/>
      <c r="F18" s="22"/>
      <c r="G18" s="22"/>
      <c r="H18" s="22"/>
      <c r="I18" s="22"/>
      <c r="J18" s="22"/>
      <c r="K18" s="22"/>
      <c r="L18" s="22"/>
      <c r="M18" s="22">
        <v>24000</v>
      </c>
      <c r="N18" s="22"/>
      <c r="O18" s="22"/>
      <c r="P18" s="22"/>
      <c r="Q18" s="22"/>
    </row>
    <row r="19" spans="1:17" ht="12.75">
      <c r="A19" s="10"/>
      <c r="B19" s="10" t="s">
        <v>20</v>
      </c>
      <c r="C19" s="22">
        <f t="shared" si="1"/>
        <v>12000</v>
      </c>
      <c r="D19" s="22"/>
      <c r="E19" s="22"/>
      <c r="F19" s="22"/>
      <c r="G19" s="22"/>
      <c r="H19" s="22"/>
      <c r="I19" s="22"/>
      <c r="J19" s="22"/>
      <c r="K19" s="22"/>
      <c r="L19" s="22"/>
      <c r="M19" s="22">
        <v>12000</v>
      </c>
      <c r="N19" s="22"/>
      <c r="O19" s="22"/>
      <c r="P19" s="22"/>
      <c r="Q19" s="22"/>
    </row>
    <row r="20" spans="1:17" ht="12.75">
      <c r="A20" s="10"/>
      <c r="B20" s="10" t="s">
        <v>21</v>
      </c>
      <c r="C20" s="22">
        <f>SUM(D20:Q20)</f>
        <v>800</v>
      </c>
      <c r="D20" s="22"/>
      <c r="E20" s="22"/>
      <c r="F20" s="22"/>
      <c r="G20" s="22"/>
      <c r="H20" s="22"/>
      <c r="I20" s="22"/>
      <c r="J20" s="22"/>
      <c r="K20" s="22"/>
      <c r="L20" s="22"/>
      <c r="M20" s="22">
        <v>800</v>
      </c>
      <c r="N20" s="22"/>
      <c r="O20" s="22"/>
      <c r="P20" s="22"/>
      <c r="Q20" s="22"/>
    </row>
    <row r="21" spans="1:17" ht="12.75">
      <c r="A21" s="10"/>
      <c r="B21" s="10" t="s">
        <v>22</v>
      </c>
      <c r="C21" s="22">
        <f t="shared" si="1"/>
        <v>3440</v>
      </c>
      <c r="D21" s="22"/>
      <c r="E21" s="22"/>
      <c r="F21" s="22"/>
      <c r="G21" s="22"/>
      <c r="H21" s="22"/>
      <c r="I21" s="22"/>
      <c r="J21" s="22"/>
      <c r="K21" s="22"/>
      <c r="L21" s="22"/>
      <c r="M21" s="22">
        <v>3440</v>
      </c>
      <c r="N21" s="22"/>
      <c r="O21" s="22"/>
      <c r="P21" s="22"/>
      <c r="Q21" s="22"/>
    </row>
    <row r="22" spans="1:17" ht="12.75">
      <c r="A22" s="10"/>
      <c r="B22" s="10" t="s">
        <v>59</v>
      </c>
      <c r="C22" s="22">
        <f t="shared" si="1"/>
        <v>200</v>
      </c>
      <c r="D22" s="22"/>
      <c r="E22" s="22"/>
      <c r="F22" s="22"/>
      <c r="G22" s="22"/>
      <c r="H22" s="22"/>
      <c r="I22" s="22"/>
      <c r="J22" s="22"/>
      <c r="K22" s="22"/>
      <c r="L22" s="22"/>
      <c r="M22" s="22">
        <v>200</v>
      </c>
      <c r="N22" s="22"/>
      <c r="O22" s="22"/>
      <c r="P22" s="22"/>
      <c r="Q22" s="22"/>
    </row>
    <row r="23" spans="1:17" ht="12.75">
      <c r="A23" s="10"/>
      <c r="B23" s="10" t="s">
        <v>36</v>
      </c>
      <c r="C23" s="22">
        <f t="shared" si="1"/>
        <v>100</v>
      </c>
      <c r="D23" s="22"/>
      <c r="E23" s="22"/>
      <c r="F23" s="22"/>
      <c r="G23" s="22"/>
      <c r="H23" s="22"/>
      <c r="I23" s="22"/>
      <c r="J23" s="22"/>
      <c r="K23" s="22"/>
      <c r="L23" s="22"/>
      <c r="M23" s="22">
        <v>100</v>
      </c>
      <c r="N23" s="22"/>
      <c r="O23" s="22"/>
      <c r="P23" s="22"/>
      <c r="Q23" s="22"/>
    </row>
    <row r="24" spans="1:23" s="1" customFormat="1" ht="12.75">
      <c r="A24" s="9" t="s">
        <v>23</v>
      </c>
      <c r="B24" s="9" t="s">
        <v>24</v>
      </c>
      <c r="C24" s="21">
        <f t="shared" si="1"/>
        <v>65127</v>
      </c>
      <c r="D24" s="21"/>
      <c r="E24" s="21"/>
      <c r="F24" s="21"/>
      <c r="G24" s="21"/>
      <c r="H24" s="21"/>
      <c r="I24" s="21"/>
      <c r="J24" s="21"/>
      <c r="K24" s="21"/>
      <c r="L24" s="21"/>
      <c r="M24" s="21">
        <v>65127</v>
      </c>
      <c r="N24" s="22"/>
      <c r="O24" s="22"/>
      <c r="P24" s="22"/>
      <c r="Q24" s="22"/>
      <c r="R24" s="6"/>
      <c r="S24" s="6"/>
      <c r="T24" s="6"/>
      <c r="U24" s="6"/>
      <c r="V24" s="6"/>
      <c r="W24" s="6"/>
    </row>
    <row r="25" spans="1:23" s="1" customFormat="1" ht="12.75">
      <c r="A25" s="9" t="s">
        <v>25</v>
      </c>
      <c r="B25" s="9" t="s">
        <v>26</v>
      </c>
      <c r="C25" s="21">
        <f t="shared" si="1"/>
        <v>211612</v>
      </c>
      <c r="D25" s="21">
        <f aca="true" t="shared" si="4" ref="D25:Q25">SUM(D26:D28)</f>
        <v>199741</v>
      </c>
      <c r="E25" s="21">
        <f t="shared" si="4"/>
        <v>0</v>
      </c>
      <c r="F25" s="21">
        <f t="shared" si="4"/>
        <v>200</v>
      </c>
      <c r="G25" s="21">
        <f t="shared" si="4"/>
        <v>0</v>
      </c>
      <c r="H25" s="21">
        <f t="shared" si="4"/>
        <v>0</v>
      </c>
      <c r="I25" s="21">
        <f t="shared" si="4"/>
        <v>4109</v>
      </c>
      <c r="J25" s="21">
        <f t="shared" si="4"/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1">
        <f t="shared" si="4"/>
        <v>0</v>
      </c>
      <c r="O25" s="21">
        <f t="shared" si="4"/>
        <v>7562</v>
      </c>
      <c r="P25" s="21">
        <f t="shared" si="4"/>
        <v>0</v>
      </c>
      <c r="Q25" s="21">
        <f t="shared" si="4"/>
        <v>0</v>
      </c>
      <c r="R25" s="6"/>
      <c r="S25" s="6"/>
      <c r="T25" s="6"/>
      <c r="U25" s="6"/>
      <c r="V25" s="6"/>
      <c r="W25" s="6"/>
    </row>
    <row r="26" spans="1:17" ht="12.75">
      <c r="A26" s="10"/>
      <c r="B26" s="10" t="s">
        <v>48</v>
      </c>
      <c r="C26" s="22">
        <f t="shared" si="1"/>
        <v>207303</v>
      </c>
      <c r="D26" s="22">
        <v>199741</v>
      </c>
      <c r="E26" s="22"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>
        <v>7562</v>
      </c>
      <c r="P26" s="22"/>
      <c r="Q26" s="22"/>
    </row>
    <row r="27" spans="1:17" ht="12.75">
      <c r="A27" s="10"/>
      <c r="B27" s="10" t="s">
        <v>60</v>
      </c>
      <c r="C27" s="22">
        <f t="shared" si="1"/>
        <v>4109</v>
      </c>
      <c r="D27" s="22"/>
      <c r="E27" s="22"/>
      <c r="F27" s="22"/>
      <c r="G27" s="22"/>
      <c r="H27" s="22"/>
      <c r="I27" s="22">
        <v>4109</v>
      </c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10"/>
      <c r="B28" s="10" t="s">
        <v>51</v>
      </c>
      <c r="C28" s="22">
        <f t="shared" si="1"/>
        <v>200</v>
      </c>
      <c r="D28" s="22"/>
      <c r="E28" s="22"/>
      <c r="F28" s="22">
        <v>200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>
      <c r="A29" s="9" t="s">
        <v>31</v>
      </c>
      <c r="B29" s="9" t="s">
        <v>57</v>
      </c>
      <c r="C29" s="21">
        <f t="shared" si="1"/>
        <v>0</v>
      </c>
      <c r="D29" s="21"/>
      <c r="E29" s="21"/>
      <c r="F29" s="21"/>
      <c r="G29" s="21"/>
      <c r="H29" s="21"/>
      <c r="I29" s="21">
        <v>0</v>
      </c>
      <c r="J29" s="21"/>
      <c r="K29" s="21"/>
      <c r="L29" s="21"/>
      <c r="M29" s="21"/>
      <c r="N29" s="21"/>
      <c r="O29" s="21"/>
      <c r="P29" s="21"/>
      <c r="Q29" s="21"/>
    </row>
    <row r="30" spans="1:17" s="13" customFormat="1" ht="12.75">
      <c r="A30" s="9" t="s">
        <v>35</v>
      </c>
      <c r="B30" s="9" t="s">
        <v>34</v>
      </c>
      <c r="C30" s="21">
        <f t="shared" si="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3" s="1" customFormat="1" ht="12.75">
      <c r="A31" s="9" t="s">
        <v>58</v>
      </c>
      <c r="B31" s="9" t="s">
        <v>28</v>
      </c>
      <c r="C31" s="21">
        <f t="shared" si="1"/>
        <v>75228</v>
      </c>
      <c r="D31" s="21"/>
      <c r="E31" s="21"/>
      <c r="F31" s="21"/>
      <c r="G31" s="21"/>
      <c r="H31" s="21"/>
      <c r="I31" s="21">
        <v>74120</v>
      </c>
      <c r="J31" s="21"/>
      <c r="K31" s="21"/>
      <c r="L31" s="21"/>
      <c r="M31" s="22"/>
      <c r="N31" s="22"/>
      <c r="O31" s="22"/>
      <c r="P31" s="21">
        <v>1108</v>
      </c>
      <c r="Q31" s="22"/>
      <c r="R31" s="6"/>
      <c r="S31" s="6"/>
      <c r="T31" s="6"/>
      <c r="U31" s="6"/>
      <c r="V31" s="6"/>
      <c r="W31" s="6"/>
    </row>
    <row r="32" spans="1:23" s="1" customFormat="1" ht="12.75">
      <c r="A32" s="9"/>
      <c r="B32" s="10" t="s">
        <v>29</v>
      </c>
      <c r="C32" s="22">
        <f t="shared" si="1"/>
        <v>75228</v>
      </c>
      <c r="D32" s="22"/>
      <c r="E32" s="22"/>
      <c r="F32" s="22"/>
      <c r="G32" s="22"/>
      <c r="H32" s="21"/>
      <c r="I32" s="22">
        <v>74120</v>
      </c>
      <c r="J32" s="22"/>
      <c r="K32" s="21"/>
      <c r="L32" s="21"/>
      <c r="M32" s="22"/>
      <c r="N32" s="22"/>
      <c r="O32" s="22"/>
      <c r="P32" s="22">
        <v>1108</v>
      </c>
      <c r="Q32" s="22"/>
      <c r="R32" s="6"/>
      <c r="S32" s="6"/>
      <c r="T32" s="6"/>
      <c r="U32" s="6"/>
      <c r="V32" s="6"/>
      <c r="W32" s="6"/>
    </row>
    <row r="33" spans="1:23" s="2" customFormat="1" ht="12.75">
      <c r="A33" s="9"/>
      <c r="B33" s="9" t="s">
        <v>27</v>
      </c>
      <c r="C33" s="21">
        <f t="shared" si="1"/>
        <v>529101</v>
      </c>
      <c r="D33" s="21">
        <f aca="true" t="shared" si="5" ref="D33:Q33">SUM(D4,D8,D13,D14,D15,D24,D25,D29,D30,D31)</f>
        <v>200503</v>
      </c>
      <c r="E33" s="21">
        <f t="shared" si="5"/>
        <v>0</v>
      </c>
      <c r="F33" s="21">
        <f t="shared" si="5"/>
        <v>200</v>
      </c>
      <c r="G33" s="21">
        <f t="shared" si="5"/>
        <v>165</v>
      </c>
      <c r="H33" s="21">
        <f t="shared" si="5"/>
        <v>720</v>
      </c>
      <c r="I33" s="21">
        <f t="shared" si="5"/>
        <v>89980</v>
      </c>
      <c r="J33" s="21">
        <f t="shared" si="5"/>
        <v>0</v>
      </c>
      <c r="K33" s="21">
        <f t="shared" si="5"/>
        <v>254</v>
      </c>
      <c r="L33" s="21">
        <f t="shared" si="5"/>
        <v>100</v>
      </c>
      <c r="M33" s="21">
        <f t="shared" si="5"/>
        <v>169667</v>
      </c>
      <c r="N33" s="21">
        <f t="shared" si="5"/>
        <v>1963</v>
      </c>
      <c r="O33" s="21">
        <f t="shared" si="5"/>
        <v>8362</v>
      </c>
      <c r="P33" s="21">
        <f t="shared" si="5"/>
        <v>3110</v>
      </c>
      <c r="Q33" s="21">
        <f t="shared" si="5"/>
        <v>54077</v>
      </c>
      <c r="R33" s="6"/>
      <c r="S33" s="6"/>
      <c r="T33" s="6"/>
      <c r="U33" s="6"/>
      <c r="V33" s="6"/>
      <c r="W33" s="6"/>
    </row>
    <row r="34" spans="2:17" ht="15">
      <c r="B34" s="11"/>
      <c r="C34" s="23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</sheetData>
  <printOptions gridLines="1" horizontalCentered="1"/>
  <pageMargins left="0.16" right="0.25" top="1.18" bottom="0.984251968503937" header="0.41" footer="0.5118110236220472"/>
  <pageSetup horizontalDpi="300" verticalDpi="300" orientation="landscape" paperSize="9" r:id="rId1"/>
  <headerFooter alignWithMargins="0">
    <oddHeader>&amp;C&amp;"Arial CE,Félkövér"&amp;11Balatongyörök község Önkormányzat 
2014. évi költségvetés szakfeladatonként&amp;14
&amp;R&amp;"Arial CE,Félkövér dőlt"
9.1 sz.melléklet a 2/2014.(II.21.) önkormányzati rendelethez&amp;"Arial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2014-02-19T09:44:53Z</cp:lastPrinted>
  <dcterms:created xsi:type="dcterms:W3CDTF">2000-11-23T10:13:46Z</dcterms:created>
  <dcterms:modified xsi:type="dcterms:W3CDTF">2014-02-19T09:46:04Z</dcterms:modified>
  <cp:category/>
  <cp:version/>
  <cp:contentType/>
  <cp:contentStatus/>
</cp:coreProperties>
</file>