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'Munka1'!$A$1:$Q$32</definedName>
  </definedNames>
  <calcPr fullCalcOnLoad="1"/>
</workbook>
</file>

<file path=xl/sharedStrings.xml><?xml version="1.0" encoding="utf-8"?>
<sst xmlns="http://schemas.openxmlformats.org/spreadsheetml/2006/main" count="43" uniqueCount="43">
  <si>
    <t>Költségvetési támogatás</t>
  </si>
  <si>
    <t>Átvett pénzeszközök</t>
  </si>
  <si>
    <t>Intézményi bevételek</t>
  </si>
  <si>
    <t>Egyéb bevétel(pénz/készlet)</t>
  </si>
  <si>
    <t>Finanszírozási bevétel</t>
  </si>
  <si>
    <t>Összes bevétel</t>
  </si>
  <si>
    <t>személyi juttatás</t>
  </si>
  <si>
    <t>dologi és folyó kiadások</t>
  </si>
  <si>
    <t>pénzeszköz átadások</t>
  </si>
  <si>
    <t>felújítás</t>
  </si>
  <si>
    <t>beruházás</t>
  </si>
  <si>
    <t>Összes kiadás</t>
  </si>
  <si>
    <t>eltérés</t>
  </si>
  <si>
    <t>sorsz.</t>
  </si>
  <si>
    <t>M E G N E V E Z É S</t>
  </si>
  <si>
    <t>Előirányzat e Ft</t>
  </si>
  <si>
    <t>Felhalmozási bevétel</t>
  </si>
  <si>
    <t>1-8 bevételek össz:</t>
  </si>
  <si>
    <t xml:space="preserve">Előirányzat felhasználási és likvidítási ütemterv </t>
  </si>
  <si>
    <t>Finansz művelet</t>
  </si>
  <si>
    <t>12-18 sor kiadás össz:</t>
  </si>
  <si>
    <t>járulékok</t>
  </si>
  <si>
    <t>Társad. és szoc.polt. Juttatás</t>
  </si>
  <si>
    <t>fejl.hitel törlesztés</t>
  </si>
  <si>
    <t>tartalék</t>
  </si>
  <si>
    <t>11-23.sor.</t>
  </si>
  <si>
    <t>Havi eltérés</t>
  </si>
  <si>
    <t>Ö  N  K  O  R  M  Á  N  Y  Z  A  T</t>
  </si>
  <si>
    <t>2 hó</t>
  </si>
  <si>
    <t>3 hó</t>
  </si>
  <si>
    <t>4 hó</t>
  </si>
  <si>
    <t>5 hó</t>
  </si>
  <si>
    <t>6 hó</t>
  </si>
  <si>
    <t>7 hó</t>
  </si>
  <si>
    <t>8 hó</t>
  </si>
  <si>
    <t>9 hó</t>
  </si>
  <si>
    <t>10 hó</t>
  </si>
  <si>
    <t>11 hó</t>
  </si>
  <si>
    <t>12 hó</t>
  </si>
  <si>
    <t>1 hó</t>
  </si>
  <si>
    <t xml:space="preserve">          2014.évi költségvetés melléklete </t>
  </si>
  <si>
    <t>2014 év</t>
  </si>
  <si>
    <t>Közhatalmi bevételek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</si>
</sst>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  <numFmt numFmtId="174" formatCode="_-* #,##0.0\ _F_t_-;\-* #,##0.0\ _F_t_-;_-* &quot;-&quot;??\ _F_t_-;_-@_-"/>
    <numFmt numFmtId="175" formatCode="_-* #,##0\ _F_t_-;\-* #,##0\ _F_t_-;_-* &quot;-&quot;??\ _F_t_-;_-@_-"/>
  </numFmts>
  <fonts count="13">
    <font>
      <sz val="10"/>
      <name val="Arial CE"/>
      <family val="0"/>
    </font>
    <font>
      <sz val="14"/>
      <name val="Arial CE"/>
      <family val="2"/>
    </font>
    <font>
      <i/>
      <sz val="12"/>
      <name val="Arial CE"/>
      <family val="2"/>
    </font>
    <font>
      <i/>
      <u val="single"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u val="singleAccounting"/>
      <sz val="7"/>
      <name val="Arial CE"/>
      <family val="0"/>
    </font>
    <font>
      <u val="singleAccounting"/>
      <sz val="7"/>
      <name val="Arial CE"/>
      <family val="0"/>
    </font>
    <font>
      <i/>
      <sz val="8"/>
      <name val="Book Antiqua"/>
      <family val="1"/>
    </font>
    <font>
      <b/>
      <u val="singleAccounting"/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173" fontId="7" fillId="0" borderId="0" xfId="17" applyNumberFormat="1" applyFont="1" applyAlignment="1">
      <alignment/>
    </xf>
    <xf numFmtId="173" fontId="8" fillId="0" borderId="0" xfId="17" applyNumberFormat="1" applyFont="1" applyAlignment="1">
      <alignment/>
    </xf>
    <xf numFmtId="173" fontId="9" fillId="0" borderId="0" xfId="17" applyNumberFormat="1" applyFont="1" applyAlignment="1">
      <alignment/>
    </xf>
    <xf numFmtId="0" fontId="4" fillId="0" borderId="0" xfId="0" applyFont="1" applyAlignment="1">
      <alignment/>
    </xf>
    <xf numFmtId="173" fontId="8" fillId="0" borderId="0" xfId="17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3" fontId="8" fillId="0" borderId="0" xfId="17" applyNumberFormat="1" applyFont="1" applyBorder="1" applyAlignment="1">
      <alignment horizontal="center"/>
    </xf>
    <xf numFmtId="173" fontId="10" fillId="0" borderId="0" xfId="17" applyNumberFormat="1" applyFont="1" applyAlignment="1">
      <alignment horizontal="center"/>
    </xf>
    <xf numFmtId="173" fontId="7" fillId="0" borderId="0" xfId="17" applyNumberFormat="1" applyFont="1" applyAlignment="1">
      <alignment horizontal="center"/>
    </xf>
    <xf numFmtId="173" fontId="11" fillId="0" borderId="0" xfId="17" applyNumberFormat="1" applyFont="1" applyAlignment="1">
      <alignment/>
    </xf>
    <xf numFmtId="17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3" fontId="12" fillId="0" borderId="0" xfId="17" applyNumberFormat="1" applyFont="1" applyAlignment="1">
      <alignment horizont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N32"/>
  <sheetViews>
    <sheetView tabSelected="1" view="pageBreakPreview" zoomScaleSheetLayoutView="100" workbookViewId="0" topLeftCell="E1">
      <selection activeCell="U23" sqref="U23"/>
    </sheetView>
  </sheetViews>
  <sheetFormatPr defaultColWidth="9.00390625" defaultRowHeight="12.75"/>
  <cols>
    <col min="1" max="1" width="3.875" style="0" customWidth="1"/>
    <col min="4" max="4" width="4.875" style="0" customWidth="1"/>
    <col min="5" max="5" width="11.875" style="0" customWidth="1"/>
    <col min="6" max="6" width="9.00390625" style="0" customWidth="1"/>
    <col min="7" max="7" width="10.00390625" style="0" customWidth="1"/>
    <col min="8" max="8" width="8.625" style="0" customWidth="1"/>
    <col min="9" max="9" width="8.375" style="0" customWidth="1"/>
    <col min="10" max="10" width="8.875" style="0" customWidth="1"/>
    <col min="11" max="11" width="8.125" style="0" customWidth="1"/>
    <col min="12" max="12" width="8.75390625" style="0" customWidth="1"/>
    <col min="13" max="13" width="8.875" style="0" customWidth="1"/>
    <col min="14" max="14" width="8.75390625" style="0" customWidth="1"/>
    <col min="15" max="15" width="8.625" style="0" customWidth="1"/>
    <col min="16" max="16" width="9.375" style="0" bestFit="1" customWidth="1"/>
    <col min="17" max="17" width="10.625" style="0" customWidth="1"/>
    <col min="18" max="18" width="12.875" style="0" customWidth="1"/>
  </cols>
  <sheetData>
    <row r="2" spans="1:17" ht="20.25" customHeight="1">
      <c r="A2" s="2"/>
      <c r="B2" s="29" t="s">
        <v>18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7:11" ht="12.75">
      <c r="G3" s="30" t="s">
        <v>40</v>
      </c>
      <c r="H3" s="30"/>
      <c r="I3" s="30"/>
      <c r="J3" s="30"/>
      <c r="K3" s="30"/>
    </row>
    <row r="4" spans="15:17" ht="12.75">
      <c r="O4" s="33"/>
      <c r="P4" s="33"/>
      <c r="Q4" s="33"/>
    </row>
    <row r="5" spans="7:12" ht="12.75">
      <c r="G5" s="15"/>
      <c r="H5" s="15"/>
      <c r="I5" s="10" t="s">
        <v>27</v>
      </c>
      <c r="J5" s="10"/>
      <c r="K5" s="10"/>
      <c r="L5" s="1"/>
    </row>
    <row r="6" spans="1:17" ht="15">
      <c r="A6" s="3"/>
      <c r="B6" s="34" t="s">
        <v>14</v>
      </c>
      <c r="C6" s="34"/>
      <c r="D6" s="34"/>
      <c r="E6" s="32" t="s">
        <v>15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96" s="18" customFormat="1" ht="12.75">
      <c r="A7" s="1" t="s">
        <v>13</v>
      </c>
      <c r="B7" s="34"/>
      <c r="C7" s="34"/>
      <c r="D7" s="34"/>
      <c r="E7" s="9" t="s">
        <v>41</v>
      </c>
      <c r="F7" s="9" t="s">
        <v>39</v>
      </c>
      <c r="G7" s="9" t="s">
        <v>28</v>
      </c>
      <c r="H7" s="9" t="s">
        <v>29</v>
      </c>
      <c r="I7" s="9" t="s">
        <v>30</v>
      </c>
      <c r="J7" s="9" t="s">
        <v>31</v>
      </c>
      <c r="K7" s="9" t="s">
        <v>32</v>
      </c>
      <c r="L7" s="9" t="s">
        <v>33</v>
      </c>
      <c r="M7" s="9" t="s">
        <v>34</v>
      </c>
      <c r="N7" s="9" t="s">
        <v>35</v>
      </c>
      <c r="O7" s="9" t="s">
        <v>36</v>
      </c>
      <c r="P7" s="9" t="s">
        <v>37</v>
      </c>
      <c r="Q7" s="9" t="s">
        <v>38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</row>
    <row r="8" spans="1:17" ht="12.75">
      <c r="A8" s="1"/>
      <c r="B8" s="31"/>
      <c r="C8" s="31"/>
      <c r="D8" s="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9" ht="12.75">
      <c r="A9" s="1">
        <v>1</v>
      </c>
      <c r="B9" t="s">
        <v>2</v>
      </c>
      <c r="E9" s="21">
        <v>15672</v>
      </c>
      <c r="F9" s="13">
        <v>1306</v>
      </c>
      <c r="G9" s="13">
        <v>1306</v>
      </c>
      <c r="H9" s="13">
        <v>1306</v>
      </c>
      <c r="I9" s="13">
        <v>1306</v>
      </c>
      <c r="J9" s="13">
        <v>1306</v>
      </c>
      <c r="K9" s="13">
        <v>1306</v>
      </c>
      <c r="L9" s="13">
        <v>1306</v>
      </c>
      <c r="M9" s="13">
        <v>1306</v>
      </c>
      <c r="N9" s="13">
        <v>1306</v>
      </c>
      <c r="O9" s="13">
        <v>1306</v>
      </c>
      <c r="P9" s="13">
        <v>1306</v>
      </c>
      <c r="Q9" s="13">
        <v>1306</v>
      </c>
      <c r="R9" s="23"/>
      <c r="S9" s="24"/>
    </row>
    <row r="10" spans="1:19" ht="12.75">
      <c r="A10" s="1">
        <v>2</v>
      </c>
      <c r="B10" t="s">
        <v>42</v>
      </c>
      <c r="E10" s="21">
        <v>18900</v>
      </c>
      <c r="F10" s="13">
        <v>250</v>
      </c>
      <c r="G10" s="13">
        <v>150</v>
      </c>
      <c r="H10" s="13">
        <v>8600</v>
      </c>
      <c r="I10" s="13">
        <v>100</v>
      </c>
      <c r="J10" s="13">
        <v>150</v>
      </c>
      <c r="K10" s="13">
        <v>120</v>
      </c>
      <c r="L10" s="13">
        <v>90</v>
      </c>
      <c r="M10" s="13">
        <v>110</v>
      </c>
      <c r="N10" s="13">
        <v>8900</v>
      </c>
      <c r="O10" s="13">
        <v>260</v>
      </c>
      <c r="P10" s="13">
        <v>130</v>
      </c>
      <c r="Q10" s="13">
        <v>40</v>
      </c>
      <c r="R10" s="23"/>
      <c r="S10" s="24"/>
    </row>
    <row r="11" spans="1:19" ht="12.75">
      <c r="A11" s="1">
        <v>3</v>
      </c>
      <c r="B11" t="s">
        <v>0</v>
      </c>
      <c r="E11" s="21">
        <v>110523</v>
      </c>
      <c r="F11" s="13">
        <v>9210</v>
      </c>
      <c r="G11" s="13">
        <v>9211</v>
      </c>
      <c r="H11" s="13">
        <v>9210</v>
      </c>
      <c r="I11" s="13">
        <v>9210</v>
      </c>
      <c r="J11" s="13">
        <v>9210</v>
      </c>
      <c r="K11" s="13">
        <v>9211</v>
      </c>
      <c r="L11" s="13">
        <v>9210</v>
      </c>
      <c r="M11" s="13">
        <v>9210</v>
      </c>
      <c r="N11" s="13">
        <v>9210</v>
      </c>
      <c r="O11" s="13">
        <v>9211</v>
      </c>
      <c r="P11" s="13">
        <v>9210</v>
      </c>
      <c r="Q11" s="13">
        <v>9210</v>
      </c>
      <c r="R11" s="23"/>
      <c r="S11" s="24"/>
    </row>
    <row r="12" spans="1:19" ht="12.75">
      <c r="A12" s="1">
        <v>4</v>
      </c>
      <c r="B12" s="31" t="s">
        <v>16</v>
      </c>
      <c r="C12" s="31"/>
      <c r="E12" s="21">
        <v>25325</v>
      </c>
      <c r="F12" s="13">
        <v>507</v>
      </c>
      <c r="G12" s="13">
        <v>649</v>
      </c>
      <c r="H12" s="13">
        <v>908</v>
      </c>
      <c r="I12" s="13">
        <v>408</v>
      </c>
      <c r="J12" s="13">
        <v>908</v>
      </c>
      <c r="K12" s="13">
        <v>808</v>
      </c>
      <c r="L12" s="13">
        <v>607</v>
      </c>
      <c r="M12" s="13">
        <v>508</v>
      </c>
      <c r="N12" s="13">
        <v>20000</v>
      </c>
      <c r="O12" s="13">
        <v>7</v>
      </c>
      <c r="P12" s="13">
        <v>8</v>
      </c>
      <c r="Q12" s="13">
        <v>7</v>
      </c>
      <c r="R12" s="23"/>
      <c r="S12" s="24"/>
    </row>
    <row r="13" spans="1:19" ht="12.75">
      <c r="A13" s="1">
        <v>5</v>
      </c>
      <c r="B13" t="s">
        <v>1</v>
      </c>
      <c r="E13" s="21">
        <v>17226</v>
      </c>
      <c r="F13" s="13">
        <v>3782</v>
      </c>
      <c r="G13" s="13">
        <v>3420</v>
      </c>
      <c r="H13" s="13">
        <v>3570</v>
      </c>
      <c r="I13" s="13">
        <v>3420</v>
      </c>
      <c r="J13" s="13">
        <v>378</v>
      </c>
      <c r="K13" s="13">
        <v>368</v>
      </c>
      <c r="L13" s="13">
        <v>378</v>
      </c>
      <c r="M13" s="13">
        <v>358</v>
      </c>
      <c r="N13" s="13">
        <v>378</v>
      </c>
      <c r="O13" s="13">
        <v>398</v>
      </c>
      <c r="P13" s="13">
        <v>388</v>
      </c>
      <c r="Q13" s="13">
        <v>388</v>
      </c>
      <c r="R13" s="23"/>
      <c r="S13" s="24"/>
    </row>
    <row r="14" spans="1:19" ht="12.75">
      <c r="A14" s="1">
        <v>6</v>
      </c>
      <c r="B14" t="s">
        <v>3</v>
      </c>
      <c r="E14" s="21">
        <v>25124</v>
      </c>
      <c r="F14" s="13">
        <v>894</v>
      </c>
      <c r="G14" s="13">
        <v>1289</v>
      </c>
      <c r="H14" s="13">
        <v>0</v>
      </c>
      <c r="I14" s="13">
        <v>1547</v>
      </c>
      <c r="J14" s="13">
        <v>1815</v>
      </c>
      <c r="K14" s="13">
        <v>5813</v>
      </c>
      <c r="L14" s="13">
        <v>3591</v>
      </c>
      <c r="M14" s="13">
        <v>1593</v>
      </c>
      <c r="N14" s="13">
        <v>0</v>
      </c>
      <c r="O14" s="13">
        <v>5457</v>
      </c>
      <c r="P14" s="13">
        <v>1486</v>
      </c>
      <c r="Q14" s="13">
        <v>1639</v>
      </c>
      <c r="R14" s="23"/>
      <c r="S14" s="24"/>
    </row>
    <row r="15" spans="1:18" s="8" customFormat="1" ht="15">
      <c r="A15" s="7">
        <v>7</v>
      </c>
      <c r="B15" s="8" t="s">
        <v>17</v>
      </c>
      <c r="E15" s="25">
        <f aca="true" t="shared" si="0" ref="E15:Q15">SUM(E9:E14)</f>
        <v>212770</v>
      </c>
      <c r="F15" s="14">
        <f t="shared" si="0"/>
        <v>15949</v>
      </c>
      <c r="G15" s="14">
        <f t="shared" si="0"/>
        <v>16025</v>
      </c>
      <c r="H15" s="14">
        <f t="shared" si="0"/>
        <v>23594</v>
      </c>
      <c r="I15" s="14">
        <f t="shared" si="0"/>
        <v>15991</v>
      </c>
      <c r="J15" s="14">
        <f t="shared" si="0"/>
        <v>13767</v>
      </c>
      <c r="K15" s="14">
        <f t="shared" si="0"/>
        <v>17626</v>
      </c>
      <c r="L15" s="14">
        <f t="shared" si="0"/>
        <v>15182</v>
      </c>
      <c r="M15" s="14">
        <f t="shared" si="0"/>
        <v>13085</v>
      </c>
      <c r="N15" s="14">
        <f t="shared" si="0"/>
        <v>39794</v>
      </c>
      <c r="O15" s="14">
        <f t="shared" si="0"/>
        <v>16639</v>
      </c>
      <c r="P15" s="14">
        <f t="shared" si="0"/>
        <v>12528</v>
      </c>
      <c r="Q15" s="14">
        <f t="shared" si="0"/>
        <v>12590</v>
      </c>
      <c r="R15" s="23"/>
    </row>
    <row r="16" spans="1:19" ht="12.75">
      <c r="A16" s="1">
        <v>8</v>
      </c>
      <c r="B16" t="s">
        <v>4</v>
      </c>
      <c r="E16" s="2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23"/>
      <c r="S16" s="26"/>
    </row>
    <row r="17" spans="1:19" ht="17.25">
      <c r="A17" s="5">
        <v>9</v>
      </c>
      <c r="B17" s="4" t="s">
        <v>5</v>
      </c>
      <c r="C17" s="4"/>
      <c r="D17" s="4"/>
      <c r="E17" s="25">
        <f aca="true" t="shared" si="1" ref="E17:Q17">SUM(E15:E16)</f>
        <v>212770</v>
      </c>
      <c r="F17" s="14">
        <f t="shared" si="1"/>
        <v>15949</v>
      </c>
      <c r="G17" s="14">
        <f t="shared" si="1"/>
        <v>16025</v>
      </c>
      <c r="H17" s="14">
        <f t="shared" si="1"/>
        <v>23594</v>
      </c>
      <c r="I17" s="14">
        <f t="shared" si="1"/>
        <v>15991</v>
      </c>
      <c r="J17" s="14">
        <f t="shared" si="1"/>
        <v>13767</v>
      </c>
      <c r="K17" s="14">
        <f t="shared" si="1"/>
        <v>17626</v>
      </c>
      <c r="L17" s="14">
        <f t="shared" si="1"/>
        <v>15182</v>
      </c>
      <c r="M17" s="14">
        <f t="shared" si="1"/>
        <v>13085</v>
      </c>
      <c r="N17" s="14">
        <f t="shared" si="1"/>
        <v>39794</v>
      </c>
      <c r="O17" s="14">
        <f t="shared" si="1"/>
        <v>16639</v>
      </c>
      <c r="P17" s="14">
        <f t="shared" si="1"/>
        <v>12528</v>
      </c>
      <c r="Q17" s="14">
        <f t="shared" si="1"/>
        <v>12590</v>
      </c>
      <c r="R17" s="23"/>
      <c r="S17" s="26"/>
    </row>
    <row r="18" spans="1:19" ht="12.75">
      <c r="A18" s="1">
        <v>10</v>
      </c>
      <c r="B18" t="s">
        <v>6</v>
      </c>
      <c r="E18" s="21">
        <v>57488</v>
      </c>
      <c r="F18" s="16">
        <v>6289</v>
      </c>
      <c r="G18" s="16">
        <v>6316</v>
      </c>
      <c r="H18" s="16">
        <v>5811</v>
      </c>
      <c r="I18" s="16">
        <v>5741</v>
      </c>
      <c r="J18" s="16">
        <v>4315</v>
      </c>
      <c r="K18" s="16">
        <v>4686</v>
      </c>
      <c r="L18" s="16">
        <v>3735</v>
      </c>
      <c r="M18" s="16">
        <v>4311</v>
      </c>
      <c r="N18" s="16">
        <v>4496</v>
      </c>
      <c r="O18" s="16">
        <v>4015</v>
      </c>
      <c r="P18" s="16">
        <v>3877</v>
      </c>
      <c r="Q18" s="16">
        <v>3896</v>
      </c>
      <c r="R18" s="23"/>
      <c r="S18" s="26"/>
    </row>
    <row r="19" spans="1:19" ht="14.25">
      <c r="A19" s="1">
        <v>11</v>
      </c>
      <c r="B19" t="s">
        <v>21</v>
      </c>
      <c r="E19" s="22">
        <v>13128</v>
      </c>
      <c r="F19" s="16">
        <v>1498</v>
      </c>
      <c r="G19" s="16">
        <v>1505</v>
      </c>
      <c r="H19" s="16">
        <v>1048</v>
      </c>
      <c r="I19" s="16">
        <v>952</v>
      </c>
      <c r="J19" s="16">
        <v>1045</v>
      </c>
      <c r="K19" s="16">
        <v>1079</v>
      </c>
      <c r="L19" s="16">
        <v>998</v>
      </c>
      <c r="M19" s="16">
        <v>989</v>
      </c>
      <c r="N19" s="16">
        <v>967</v>
      </c>
      <c r="O19" s="16">
        <v>1086</v>
      </c>
      <c r="P19" s="16">
        <v>963</v>
      </c>
      <c r="Q19" s="16">
        <v>998</v>
      </c>
      <c r="R19" s="23"/>
      <c r="S19" s="26"/>
    </row>
    <row r="20" spans="1:19" ht="12.75">
      <c r="A20" s="1">
        <v>12</v>
      </c>
      <c r="B20" t="s">
        <v>7</v>
      </c>
      <c r="E20" s="21">
        <v>45545</v>
      </c>
      <c r="F20" s="16">
        <v>4026</v>
      </c>
      <c r="G20" s="16">
        <v>4067</v>
      </c>
      <c r="H20" s="16">
        <v>3965</v>
      </c>
      <c r="I20" s="16">
        <v>4399</v>
      </c>
      <c r="J20" s="16">
        <v>4269</v>
      </c>
      <c r="K20" s="16">
        <v>3325</v>
      </c>
      <c r="L20" s="16">
        <v>3795</v>
      </c>
      <c r="M20" s="16">
        <v>3649</v>
      </c>
      <c r="N20" s="16">
        <v>3389</v>
      </c>
      <c r="O20" s="16">
        <v>3551</v>
      </c>
      <c r="P20" s="16">
        <v>3551</v>
      </c>
      <c r="Q20" s="16">
        <v>3559</v>
      </c>
      <c r="R20" s="23"/>
      <c r="S20" s="26"/>
    </row>
    <row r="21" spans="1:19" ht="12.75">
      <c r="A21" s="1">
        <v>13</v>
      </c>
      <c r="B21" t="s">
        <v>8</v>
      </c>
      <c r="E21" s="21">
        <v>34422</v>
      </c>
      <c r="F21" s="16">
        <v>2643</v>
      </c>
      <c r="G21" s="16">
        <v>2643</v>
      </c>
      <c r="H21" s="16">
        <v>4099</v>
      </c>
      <c r="I21" s="16">
        <v>2851</v>
      </c>
      <c r="J21" s="16">
        <v>2851</v>
      </c>
      <c r="K21" s="16">
        <v>2852</v>
      </c>
      <c r="L21" s="16">
        <v>2851</v>
      </c>
      <c r="M21" s="16">
        <v>2852</v>
      </c>
      <c r="N21" s="16">
        <v>2851</v>
      </c>
      <c r="O21" s="16">
        <v>2643</v>
      </c>
      <c r="P21" s="16">
        <v>2643</v>
      </c>
      <c r="Q21" s="16">
        <v>2643</v>
      </c>
      <c r="R21" s="23"/>
      <c r="S21" s="26"/>
    </row>
    <row r="22" spans="1:19" ht="12.75">
      <c r="A22" s="1">
        <v>14</v>
      </c>
      <c r="B22" t="s">
        <v>22</v>
      </c>
      <c r="E22" s="21">
        <v>14201</v>
      </c>
      <c r="F22" s="16">
        <v>1183</v>
      </c>
      <c r="G22" s="16">
        <v>1183</v>
      </c>
      <c r="H22" s="16">
        <v>1184</v>
      </c>
      <c r="I22" s="16">
        <v>1183</v>
      </c>
      <c r="J22" s="16">
        <v>1184</v>
      </c>
      <c r="K22" s="16">
        <v>1183</v>
      </c>
      <c r="L22" s="16">
        <v>1184</v>
      </c>
      <c r="M22" s="16">
        <v>1183</v>
      </c>
      <c r="N22" s="16">
        <v>1184</v>
      </c>
      <c r="O22" s="16">
        <v>1183</v>
      </c>
      <c r="P22" s="16">
        <v>1184</v>
      </c>
      <c r="Q22" s="16">
        <v>1183</v>
      </c>
      <c r="R22" s="23"/>
      <c r="S22" s="26"/>
    </row>
    <row r="23" spans="1:19" ht="12.75">
      <c r="A23" s="1">
        <v>15</v>
      </c>
      <c r="B23" t="s">
        <v>9</v>
      </c>
      <c r="E23" s="21">
        <v>16811</v>
      </c>
      <c r="F23" s="16">
        <v>0</v>
      </c>
      <c r="G23" s="16">
        <v>0</v>
      </c>
      <c r="H23" s="16">
        <v>5476</v>
      </c>
      <c r="I23" s="16">
        <v>0</v>
      </c>
      <c r="J23" s="16">
        <v>0</v>
      </c>
      <c r="K23" s="16"/>
      <c r="L23" s="16">
        <v>2515</v>
      </c>
      <c r="M23" s="16">
        <v>0</v>
      </c>
      <c r="N23" s="16">
        <v>4970</v>
      </c>
      <c r="O23" s="16">
        <v>3850</v>
      </c>
      <c r="P23" s="16">
        <v>0</v>
      </c>
      <c r="Q23" s="16">
        <v>0</v>
      </c>
      <c r="R23" s="23"/>
      <c r="S23" s="26"/>
    </row>
    <row r="24" spans="1:19" ht="12.75">
      <c r="A24" s="1">
        <v>16</v>
      </c>
      <c r="B24" t="s">
        <v>23</v>
      </c>
      <c r="E24" s="21">
        <v>25235</v>
      </c>
      <c r="F24" s="16">
        <v>0</v>
      </c>
      <c r="G24" s="16">
        <v>0</v>
      </c>
      <c r="H24" s="16">
        <v>1700</v>
      </c>
      <c r="I24" s="16">
        <v>0</v>
      </c>
      <c r="J24" s="16">
        <v>0</v>
      </c>
      <c r="K24" s="16">
        <v>1700</v>
      </c>
      <c r="L24" s="16">
        <v>0</v>
      </c>
      <c r="M24" s="16">
        <v>0</v>
      </c>
      <c r="N24" s="16">
        <v>21835</v>
      </c>
      <c r="O24" s="16">
        <v>0</v>
      </c>
      <c r="P24" s="16">
        <v>0</v>
      </c>
      <c r="Q24" s="16">
        <v>0</v>
      </c>
      <c r="R24" s="23"/>
      <c r="S24" s="26"/>
    </row>
    <row r="25" spans="1:19" ht="12.75">
      <c r="A25" s="1">
        <v>17</v>
      </c>
      <c r="B25" t="s">
        <v>10</v>
      </c>
      <c r="E25" s="21">
        <v>3462</v>
      </c>
      <c r="F25" s="16">
        <v>0</v>
      </c>
      <c r="G25" s="16">
        <v>0</v>
      </c>
      <c r="H25" s="16">
        <v>0</v>
      </c>
      <c r="I25" s="16">
        <v>762</v>
      </c>
      <c r="J25" s="16"/>
      <c r="K25" s="16">
        <v>2700</v>
      </c>
      <c r="L25" s="16">
        <v>0</v>
      </c>
      <c r="M25" s="16">
        <v>0</v>
      </c>
      <c r="N25" s="19">
        <v>0</v>
      </c>
      <c r="O25" s="16">
        <v>0</v>
      </c>
      <c r="P25" s="16">
        <v>0</v>
      </c>
      <c r="Q25" s="16">
        <v>0</v>
      </c>
      <c r="R25" s="23"/>
      <c r="S25" s="26"/>
    </row>
    <row r="26" spans="1:19" ht="12.75">
      <c r="A26" s="1">
        <v>18</v>
      </c>
      <c r="B26" t="s">
        <v>24</v>
      </c>
      <c r="E26" s="21">
        <v>2478</v>
      </c>
      <c r="F26" s="16">
        <v>310</v>
      </c>
      <c r="G26" s="16">
        <v>311</v>
      </c>
      <c r="H26" s="16">
        <v>311</v>
      </c>
      <c r="I26" s="16">
        <v>103</v>
      </c>
      <c r="J26" s="16">
        <v>103</v>
      </c>
      <c r="K26" s="16">
        <v>101</v>
      </c>
      <c r="L26" s="16">
        <v>104</v>
      </c>
      <c r="M26" s="16">
        <v>101</v>
      </c>
      <c r="N26" s="16">
        <v>102</v>
      </c>
      <c r="O26" s="16">
        <v>311</v>
      </c>
      <c r="P26" s="16">
        <v>310</v>
      </c>
      <c r="Q26" s="16">
        <v>311</v>
      </c>
      <c r="R26" s="23"/>
      <c r="S26" s="26"/>
    </row>
    <row r="27" spans="1:18" s="8" customFormat="1" ht="15">
      <c r="A27" s="7">
        <v>19</v>
      </c>
      <c r="B27" s="8" t="s">
        <v>20</v>
      </c>
      <c r="E27" s="25">
        <f aca="true" t="shared" si="2" ref="E27:Q27">SUM(E18:E26)</f>
        <v>212770</v>
      </c>
      <c r="F27" s="20">
        <f t="shared" si="2"/>
        <v>15949</v>
      </c>
      <c r="G27" s="20">
        <f t="shared" si="2"/>
        <v>16025</v>
      </c>
      <c r="H27" s="20">
        <f t="shared" si="2"/>
        <v>23594</v>
      </c>
      <c r="I27" s="20">
        <f t="shared" si="2"/>
        <v>15991</v>
      </c>
      <c r="J27" s="20">
        <f t="shared" si="2"/>
        <v>13767</v>
      </c>
      <c r="K27" s="20">
        <f t="shared" si="2"/>
        <v>17626</v>
      </c>
      <c r="L27" s="20">
        <f t="shared" si="2"/>
        <v>15182</v>
      </c>
      <c r="M27" s="20">
        <f t="shared" si="2"/>
        <v>13085</v>
      </c>
      <c r="N27" s="20">
        <f t="shared" si="2"/>
        <v>39794</v>
      </c>
      <c r="O27" s="20">
        <f t="shared" si="2"/>
        <v>16639</v>
      </c>
      <c r="P27" s="20">
        <f t="shared" si="2"/>
        <v>12528</v>
      </c>
      <c r="Q27" s="20">
        <f t="shared" si="2"/>
        <v>12590</v>
      </c>
      <c r="R27" s="23"/>
    </row>
    <row r="28" spans="1:19" ht="15">
      <c r="A28" s="1">
        <v>20</v>
      </c>
      <c r="B28" t="s">
        <v>19</v>
      </c>
      <c r="E28" s="25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3"/>
      <c r="S28" s="26"/>
    </row>
    <row r="29" spans="1:19" ht="17.25">
      <c r="A29" s="5">
        <v>21</v>
      </c>
      <c r="B29" s="4" t="s">
        <v>11</v>
      </c>
      <c r="C29" s="4"/>
      <c r="D29" s="4"/>
      <c r="E29" s="25">
        <f aca="true" t="shared" si="3" ref="E29:Q29">SUM(E27:E28)</f>
        <v>212770</v>
      </c>
      <c r="F29" s="20">
        <f t="shared" si="3"/>
        <v>15949</v>
      </c>
      <c r="G29" s="20">
        <f t="shared" si="3"/>
        <v>16025</v>
      </c>
      <c r="H29" s="20">
        <f t="shared" si="3"/>
        <v>23594</v>
      </c>
      <c r="I29" s="20">
        <f t="shared" si="3"/>
        <v>15991</v>
      </c>
      <c r="J29" s="20">
        <f t="shared" si="3"/>
        <v>13767</v>
      </c>
      <c r="K29" s="20">
        <f t="shared" si="3"/>
        <v>17626</v>
      </c>
      <c r="L29" s="20">
        <f t="shared" si="3"/>
        <v>15182</v>
      </c>
      <c r="M29" s="20">
        <f t="shared" si="3"/>
        <v>13085</v>
      </c>
      <c r="N29" s="20">
        <f t="shared" si="3"/>
        <v>39794</v>
      </c>
      <c r="O29" s="20">
        <f t="shared" si="3"/>
        <v>16639</v>
      </c>
      <c r="P29" s="20">
        <f t="shared" si="3"/>
        <v>12528</v>
      </c>
      <c r="Q29" s="20">
        <f t="shared" si="3"/>
        <v>12590</v>
      </c>
      <c r="R29" s="23"/>
      <c r="S29" s="26"/>
    </row>
    <row r="30" spans="1:19" ht="15">
      <c r="A30" s="1">
        <v>22</v>
      </c>
      <c r="B30" s="6" t="s">
        <v>26</v>
      </c>
      <c r="C30" s="6" t="s">
        <v>12</v>
      </c>
      <c r="D30" s="6"/>
      <c r="E30" s="25">
        <f>E15-E27</f>
        <v>0</v>
      </c>
      <c r="F30" s="25">
        <f aca="true" t="shared" si="4" ref="F30:Q30">F15-F27</f>
        <v>0</v>
      </c>
      <c r="G30" s="25">
        <f t="shared" si="4"/>
        <v>0</v>
      </c>
      <c r="H30" s="25">
        <f t="shared" si="4"/>
        <v>0</v>
      </c>
      <c r="I30" s="25">
        <f t="shared" si="4"/>
        <v>0</v>
      </c>
      <c r="J30" s="25">
        <f t="shared" si="4"/>
        <v>0</v>
      </c>
      <c r="K30" s="25">
        <f t="shared" si="4"/>
        <v>0</v>
      </c>
      <c r="L30" s="25">
        <f t="shared" si="4"/>
        <v>0</v>
      </c>
      <c r="M30" s="25">
        <f t="shared" si="4"/>
        <v>0</v>
      </c>
      <c r="N30" s="25">
        <f t="shared" si="4"/>
        <v>0</v>
      </c>
      <c r="O30" s="25">
        <f t="shared" si="4"/>
        <v>0</v>
      </c>
      <c r="P30" s="25">
        <f t="shared" si="4"/>
        <v>0</v>
      </c>
      <c r="Q30" s="25">
        <f t="shared" si="4"/>
        <v>0</v>
      </c>
      <c r="R30" s="27"/>
      <c r="S30" s="28"/>
    </row>
    <row r="31" spans="2:19" ht="15">
      <c r="B31" t="s">
        <v>25</v>
      </c>
      <c r="E31" s="25">
        <f>E17-E29</f>
        <v>0</v>
      </c>
      <c r="F31" s="25">
        <f aca="true" t="shared" si="5" ref="F31:Q31">F17-F29</f>
        <v>0</v>
      </c>
      <c r="G31" s="25">
        <f t="shared" si="5"/>
        <v>0</v>
      </c>
      <c r="H31" s="25">
        <f t="shared" si="5"/>
        <v>0</v>
      </c>
      <c r="I31" s="25">
        <f t="shared" si="5"/>
        <v>0</v>
      </c>
      <c r="J31" s="25">
        <f t="shared" si="5"/>
        <v>0</v>
      </c>
      <c r="K31" s="25">
        <f t="shared" si="5"/>
        <v>0</v>
      </c>
      <c r="L31" s="25">
        <f t="shared" si="5"/>
        <v>0</v>
      </c>
      <c r="M31" s="25">
        <f t="shared" si="5"/>
        <v>0</v>
      </c>
      <c r="N31" s="25">
        <f t="shared" si="5"/>
        <v>0</v>
      </c>
      <c r="O31" s="25">
        <f t="shared" si="5"/>
        <v>0</v>
      </c>
      <c r="P31" s="25">
        <f t="shared" si="5"/>
        <v>0</v>
      </c>
      <c r="Q31" s="25">
        <f t="shared" si="5"/>
        <v>0</v>
      </c>
      <c r="R31" s="27"/>
      <c r="S31" s="28"/>
    </row>
    <row r="32" spans="5:19" ht="12.75"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7"/>
      <c r="S32" s="28"/>
    </row>
  </sheetData>
  <mergeCells count="7">
    <mergeCell ref="B2:Q2"/>
    <mergeCell ref="G3:K3"/>
    <mergeCell ref="B12:C12"/>
    <mergeCell ref="B8:C8"/>
    <mergeCell ref="E6:Q6"/>
    <mergeCell ref="O4:Q4"/>
    <mergeCell ref="B6:D7"/>
  </mergeCells>
  <printOptions horizontalCentered="1"/>
  <pageMargins left="0.3937007874015748" right="0.1968503937007874" top="0.7874015748031497" bottom="0.7874015748031497" header="0.5118110236220472" footer="0.5118110236220472"/>
  <pageSetup horizontalDpi="300" verticalDpi="300" orientation="landscape" paperSize="9" scale="90" r:id="rId1"/>
  <headerFooter alignWithMargins="0">
    <oddHeader>&amp;C9. melléklet
az 1/2014.(III.04.) önkormányzati rendeléethez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5">
      <selection activeCell="C32" sqref="C32:C3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 KURD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JÁNOS JUTKA</dc:creator>
  <cp:keywords/>
  <dc:description/>
  <cp:lastModifiedBy>Önkorm.</cp:lastModifiedBy>
  <cp:lastPrinted>2014-02-24T13:19:19Z</cp:lastPrinted>
  <dcterms:created xsi:type="dcterms:W3CDTF">2002-03-07T09:17:47Z</dcterms:created>
  <dcterms:modified xsi:type="dcterms:W3CDTF">2014-05-27T13:40:02Z</dcterms:modified>
  <cp:category/>
  <cp:version/>
  <cp:contentType/>
  <cp:contentStatus/>
</cp:coreProperties>
</file>